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S:\Daten\Schützenverein\SVR Frauenfeld\Homepage SVRF\Daten Homepage\Dokumente\TG- Meisterschütz\"/>
    </mc:Choice>
  </mc:AlternateContent>
  <xr:revisionPtr revIDLastSave="0" documentId="8_{0B6AA082-480F-40FF-B4E2-A3827695EDE3}" xr6:coauthVersionLast="47" xr6:coauthVersionMax="47" xr10:uidLastSave="{00000000-0000-0000-0000-000000000000}"/>
  <workbookProtection workbookAlgorithmName="SHA-512" workbookHashValue="z4h09zEysCdrBJJDKv7L7q228xP7bKCiiAgJj1dtwazfAzomCsWGsU/ExltJq/FqJxpp8GesW47jqe+ZNsxaSg==" workbookSaltValue="9BnF6jas8+E1ru8+YmXv4w==" workbookSpinCount="100000" lockStructure="1"/>
  <bookViews>
    <workbookView xWindow="-120" yWindow="-120" windowWidth="29040" windowHeight="17520" activeTab="3" xr2:uid="{C78D2437-0314-4535-853C-07B10A5C768A}"/>
  </bookViews>
  <sheets>
    <sheet name="Anmeldung Feld A" sheetId="4" r:id="rId1"/>
    <sheet name="Anmeldung Feld D" sheetId="3" r:id="rId2"/>
    <sheet name="Anmeldung Feld E" sheetId="1" r:id="rId3"/>
    <sheet name="Anmeldung Feld E U21" sheetId="2" r:id="rId4"/>
  </sheets>
  <definedNames>
    <definedName name="_xlnm.Print_Area" localSheetId="0">'Anmeldung Feld A'!$A$1:$Q$35</definedName>
    <definedName name="_xlnm.Print_Area" localSheetId="1">'Anmeldung Feld D'!$A$1:$Q$35</definedName>
    <definedName name="_xlnm.Print_Area" localSheetId="2">'Anmeldung Feld E'!$A$1:$Q$35</definedName>
    <definedName name="_xlnm.Print_Area" localSheetId="3">'Anmeldung Feld E U21'!$A$1:$Q$35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9" i="4" l="1"/>
  <c r="Q18" i="3"/>
  <c r="Q18" i="1"/>
  <c r="Q18" i="2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18" i="4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19" i="3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19" i="2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19" i="1"/>
  <c r="I34" i="4"/>
  <c r="I34" i="3"/>
  <c r="I34" i="2"/>
  <c r="I34" i="1"/>
</calcChain>
</file>

<file path=xl/sharedStrings.xml><?xml version="1.0" encoding="utf-8"?>
<sst xmlns="http://schemas.openxmlformats.org/spreadsheetml/2006/main" count="218" uniqueCount="70">
  <si>
    <t>Thurgauer</t>
  </si>
  <si>
    <t>Kantonalschützenverband</t>
  </si>
  <si>
    <t>Anmeldung Final Thurgauer Meisterschütz (TGM)</t>
  </si>
  <si>
    <t>EWS E</t>
  </si>
  <si>
    <t>Verbandsschiessen</t>
  </si>
  <si>
    <t>Total</t>
  </si>
  <si>
    <t>Feld E   (Stgw. 90 / 57-02)</t>
  </si>
  <si>
    <t>Name</t>
  </si>
  <si>
    <t>Vorname</t>
  </si>
  <si>
    <t>Jg.</t>
  </si>
  <si>
    <t>Lizenz-Nr.</t>
  </si>
  <si>
    <t>E-Mail</t>
  </si>
  <si>
    <t>Telefon</t>
  </si>
  <si>
    <t>Verein</t>
  </si>
  <si>
    <t>Muster</t>
  </si>
  <si>
    <t>Hans</t>
  </si>
  <si>
    <t>hans.muster@gmail.com</t>
  </si>
  <si>
    <t>079 123 45 67</t>
  </si>
  <si>
    <t>Mustertal MSV</t>
  </si>
  <si>
    <t>B</t>
  </si>
  <si>
    <t>Schiessplatz:</t>
  </si>
  <si>
    <t>Einsenden bis:</t>
  </si>
  <si>
    <t>Wängi-Tuttwil</t>
  </si>
  <si>
    <t>Julia Meier, in der Breite 2, 8532 Warth</t>
  </si>
  <si>
    <t>meier.julia@bluewin.ch</t>
  </si>
  <si>
    <t>D</t>
  </si>
  <si>
    <t xml:space="preserve">   Vereinsverantwortlicher:   </t>
  </si>
  <si>
    <t>Verein:</t>
  </si>
  <si>
    <t>Name / Vorname:</t>
  </si>
  <si>
    <r>
      <t xml:space="preserve">Die Tabelle muss </t>
    </r>
    <r>
      <rPr>
        <b/>
        <sz val="18"/>
        <color indexed="10"/>
        <rFont val="Arial"/>
        <family val="2"/>
      </rPr>
      <t>nicht sortiert</t>
    </r>
    <r>
      <rPr>
        <sz val="18"/>
        <rFont val="Arial"/>
        <family val="2"/>
      </rPr>
      <t xml:space="preserve"> werden, die Reihenfolge ist </t>
    </r>
    <r>
      <rPr>
        <b/>
        <sz val="18"/>
        <color indexed="10"/>
        <rFont val="Arial"/>
        <family val="2"/>
      </rPr>
      <t>nicht relevant</t>
    </r>
    <r>
      <rPr>
        <sz val="18"/>
        <rFont val="Arial"/>
        <family val="2"/>
      </rPr>
      <t>!</t>
    </r>
  </si>
  <si>
    <t>Feld A   (Standardgewehr / Freigewehr)</t>
  </si>
  <si>
    <t>Feld D   (Stgw. 57-03 / Karabiner)</t>
  </si>
  <si>
    <t>Feld E U21  (Stgw. 90 )</t>
  </si>
  <si>
    <t>Hauptschiessen JSK</t>
  </si>
  <si>
    <t>Wettschiessen JSK</t>
  </si>
  <si>
    <t>Bundesübung OP</t>
  </si>
  <si>
    <t>Vereinswettkampf 
Resultat</t>
  </si>
  <si>
    <t>E</t>
  </si>
  <si>
    <t>EWS A</t>
  </si>
  <si>
    <t>EWS D</t>
  </si>
  <si>
    <t>Q</t>
  </si>
  <si>
    <t>J</t>
  </si>
  <si>
    <t>M</t>
  </si>
  <si>
    <t>O</t>
  </si>
  <si>
    <t>P</t>
  </si>
  <si>
    <t>L</t>
  </si>
  <si>
    <t>N</t>
  </si>
  <si>
    <t>Kantonalstich Hauptdoppel</t>
  </si>
  <si>
    <t>Kantonalstich bester Nachdoppel</t>
  </si>
  <si>
    <t>Vereinswettkampf 1
 bestes Resultat</t>
  </si>
  <si>
    <t>Vereinswettkampf 2
zweitbestes Resultat</t>
  </si>
  <si>
    <r>
      <t xml:space="preserve">Schützenfest </t>
    </r>
    <r>
      <rPr>
        <b/>
        <sz val="12"/>
        <rFont val="Arial"/>
        <family val="2"/>
      </rPr>
      <t>E</t>
    </r>
    <r>
      <rPr>
        <sz val="12"/>
        <rFont val="Arial"/>
        <family val="2"/>
      </rPr>
      <t>: Fusionsschiessen SV Thurtal</t>
    </r>
  </si>
  <si>
    <r>
      <t xml:space="preserve">Schützenfest </t>
    </r>
    <r>
      <rPr>
        <b/>
        <sz val="12"/>
        <rFont val="Arial"/>
        <family val="2"/>
      </rPr>
      <t>F</t>
    </r>
    <r>
      <rPr>
        <sz val="12"/>
        <rFont val="Arial"/>
        <family val="2"/>
      </rPr>
      <t>: Jubiläumsschiessen 150 Jahre SG Fischingen</t>
    </r>
  </si>
  <si>
    <r>
      <t xml:space="preserve">Schützenfest </t>
    </r>
    <r>
      <rPr>
        <b/>
        <sz val="12"/>
        <rFont val="Arial"/>
        <family val="2"/>
      </rPr>
      <t>G</t>
    </r>
    <r>
      <rPr>
        <sz val="12"/>
        <rFont val="Arial"/>
        <family val="2"/>
      </rPr>
      <t>: Standartenweihschiessen 140 Jahre SG Lommis-Weingarten</t>
    </r>
  </si>
  <si>
    <t>Auswahl an Vereinswettkämpfen:</t>
  </si>
  <si>
    <r>
      <t xml:space="preserve">Schützenfest </t>
    </r>
    <r>
      <rPr>
        <b/>
        <sz val="12"/>
        <rFont val="Arial"/>
        <family val="2"/>
      </rPr>
      <t>H</t>
    </r>
    <r>
      <rPr>
        <sz val="12"/>
        <rFont val="Arial"/>
        <family val="2"/>
      </rPr>
      <t>: Eidgenössisches Schützenfest Chur</t>
    </r>
  </si>
  <si>
    <t>Bei Punktegleichheit in Spalte Q, entscheiden die Resultate in Spalte J, L, M, N, O, P, D</t>
  </si>
  <si>
    <t>Bei Punktegleichheit in Spalte Q, entscheiden danach die Resultate in Spalte L, M, N, P, D</t>
  </si>
  <si>
    <t>Kontakt TGM:</t>
  </si>
  <si>
    <t>21. September 2026</t>
  </si>
  <si>
    <t>Finaldatum: 3. Oktober 2026 Vormittag</t>
  </si>
  <si>
    <t>Vereinswettkampf 1 
Schützenfest:  A - H</t>
  </si>
  <si>
    <t>Vereinswettkampf 2
Schützenfest:  A - H</t>
  </si>
  <si>
    <t>Vereinswettkampf 
Schützenfest:  A - H</t>
  </si>
  <si>
    <t>C</t>
  </si>
  <si>
    <t>F</t>
  </si>
  <si>
    <r>
      <t xml:space="preserve">Schützenfest </t>
    </r>
    <r>
      <rPr>
        <b/>
        <sz val="12"/>
        <rFont val="Arial"/>
        <family val="2"/>
      </rPr>
      <t>A</t>
    </r>
    <r>
      <rPr>
        <sz val="12"/>
        <rFont val="Arial"/>
        <family val="2"/>
      </rPr>
      <t>: 24. Frühlingsschiessen MSV Nollen-Hosenruck</t>
    </r>
  </si>
  <si>
    <r>
      <t xml:space="preserve">Schützenfest </t>
    </r>
    <r>
      <rPr>
        <b/>
        <sz val="12"/>
        <rFont val="Arial"/>
        <family val="2"/>
      </rPr>
      <t>B</t>
    </r>
    <r>
      <rPr>
        <sz val="12"/>
        <rFont val="Arial"/>
        <family val="2"/>
      </rPr>
      <t>: Jubiläumsschiessen 150 Jahre SG Mauren-Berg</t>
    </r>
  </si>
  <si>
    <r>
      <t xml:space="preserve">Schützenfest </t>
    </r>
    <r>
      <rPr>
        <b/>
        <sz val="12"/>
        <rFont val="Arial"/>
        <family val="2"/>
      </rPr>
      <t>C</t>
    </r>
    <r>
      <rPr>
        <sz val="12"/>
        <rFont val="Arial"/>
        <family val="2"/>
      </rPr>
      <t>: 8. Ruinenschiessen Erlenackerschützen Kradolf-Schönenberg</t>
    </r>
  </si>
  <si>
    <r>
      <t xml:space="preserve">Schützenfest </t>
    </r>
    <r>
      <rPr>
        <b/>
        <sz val="12"/>
        <rFont val="Arial"/>
        <family val="2"/>
      </rPr>
      <t>D</t>
    </r>
    <r>
      <rPr>
        <sz val="12"/>
        <rFont val="Arial"/>
        <family val="2"/>
      </rPr>
      <t>: Jubiläumsschiessen 150 Jahre SG Balterswil-Ifwil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</si>
</sst>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b/>
      <sz val="12"/>
      <color indexed="57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Aptos Narrow"/>
      <family val="2"/>
      <scheme val="minor"/>
    </font>
    <font>
      <u/>
      <sz val="12"/>
      <color theme="10"/>
      <name val="Arial"/>
      <family val="2"/>
    </font>
    <font>
      <u/>
      <sz val="11"/>
      <color theme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8"/>
      <name val="Aptos Narrow"/>
      <family val="2"/>
      <scheme val="minor"/>
    </font>
    <font>
      <sz val="18"/>
      <name val="Arial"/>
      <family val="2"/>
    </font>
    <font>
      <b/>
      <sz val="18"/>
      <color indexed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 applyAlignment="1">
      <alignment vertical="center"/>
    </xf>
    <xf numFmtId="0" fontId="0" fillId="0" borderId="8" xfId="0" applyBorder="1"/>
    <xf numFmtId="0" fontId="0" fillId="0" borderId="7" xfId="0" applyBorder="1"/>
    <xf numFmtId="0" fontId="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3" borderId="9" xfId="0" applyFont="1" applyFill="1" applyBorder="1" applyAlignment="1">
      <alignment horizontal="center" vertical="center"/>
    </xf>
    <xf numFmtId="0" fontId="9" fillId="3" borderId="9" xfId="1" applyFont="1" applyFill="1" applyBorder="1" applyAlignment="1" applyProtection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1" fillId="0" borderId="7" xfId="0" applyFont="1" applyBorder="1" applyAlignment="1" applyProtection="1">
      <alignment horizontal="left" vertical="center" indent="1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6" fillId="3" borderId="9" xfId="0" applyFont="1" applyFill="1" applyBorder="1" applyAlignment="1">
      <alignment horizontal="left" vertical="center" indent="1"/>
    </xf>
    <xf numFmtId="0" fontId="2" fillId="0" borderId="18" xfId="0" applyFont="1" applyBorder="1" applyAlignment="1">
      <alignment vertical="center"/>
    </xf>
    <xf numFmtId="0" fontId="7" fillId="3" borderId="28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 indent="1"/>
    </xf>
    <xf numFmtId="0" fontId="7" fillId="2" borderId="6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/>
    </xf>
    <xf numFmtId="49" fontId="7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top"/>
    </xf>
    <xf numFmtId="0" fontId="8" fillId="0" borderId="0" xfId="1" applyBorder="1" applyAlignment="1" applyProtection="1">
      <alignment horizontal="left" vertical="center"/>
    </xf>
    <xf numFmtId="0" fontId="10" fillId="0" borderId="0" xfId="1" applyFont="1" applyBorder="1" applyAlignment="1" applyProtection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5" fillId="2" borderId="2" xfId="0" applyFont="1" applyFill="1" applyBorder="1" applyAlignment="1">
      <alignment horizontal="left" vertical="center" indent="3"/>
    </xf>
    <xf numFmtId="0" fontId="5" fillId="2" borderId="29" xfId="0" applyFont="1" applyFill="1" applyBorder="1" applyAlignment="1">
      <alignment horizontal="left" vertical="center" indent="3"/>
    </xf>
    <xf numFmtId="0" fontId="6" fillId="2" borderId="14" xfId="0" applyFont="1" applyFill="1" applyBorder="1" applyAlignment="1">
      <alignment horizontal="center" vertical="center" textRotation="90" wrapText="1"/>
    </xf>
    <xf numFmtId="0" fontId="6" fillId="2" borderId="8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2" borderId="10" xfId="0" applyFont="1" applyFill="1" applyBorder="1" applyAlignment="1">
      <alignment horizontal="center" vertical="center" textRotation="90" wrapText="1"/>
    </xf>
    <xf numFmtId="0" fontId="6" fillId="2" borderId="7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indent="3"/>
    </xf>
    <xf numFmtId="0" fontId="6" fillId="2" borderId="5" xfId="0" applyFont="1" applyFill="1" applyBorder="1" applyAlignment="1">
      <alignment horizontal="left" vertical="center" indent="3"/>
    </xf>
    <xf numFmtId="0" fontId="6" fillId="2" borderId="31" xfId="0" applyFont="1" applyFill="1" applyBorder="1" applyAlignment="1">
      <alignment horizontal="left" vertical="center" indent="3"/>
    </xf>
    <xf numFmtId="0" fontId="6" fillId="0" borderId="15" xfId="0" applyFont="1" applyBorder="1" applyAlignment="1">
      <alignment horizontal="center" vertical="center" textRotation="90" wrapText="1"/>
    </xf>
    <xf numFmtId="0" fontId="7" fillId="0" borderId="11" xfId="0" applyFont="1" applyBorder="1" applyAlignment="1">
      <alignment horizontal="center" vertical="center" textRotation="90"/>
    </xf>
    <xf numFmtId="0" fontId="7" fillId="0" borderId="12" xfId="0" applyFont="1" applyBorder="1" applyAlignment="1">
      <alignment horizontal="center" vertical="center" textRotation="90"/>
    </xf>
    <xf numFmtId="0" fontId="7" fillId="0" borderId="16" xfId="0" applyFont="1" applyBorder="1" applyAlignment="1">
      <alignment horizontal="center" vertical="center" textRotation="90"/>
    </xf>
    <xf numFmtId="0" fontId="6" fillId="2" borderId="0" xfId="0" applyFont="1" applyFill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indent="1"/>
    </xf>
    <xf numFmtId="0" fontId="7" fillId="0" borderId="7" xfId="0" applyFont="1" applyBorder="1" applyAlignment="1" applyProtection="1">
      <alignment horizontal="left" vertical="center" indent="1"/>
      <protection locked="0"/>
    </xf>
    <xf numFmtId="0" fontId="6" fillId="2" borderId="3" xfId="0" applyFont="1" applyFill="1" applyBorder="1" applyAlignment="1">
      <alignment horizontal="left" vertical="center" indent="3"/>
    </xf>
    <xf numFmtId="0" fontId="6" fillId="2" borderId="0" xfId="0" applyFont="1" applyFill="1" applyAlignment="1">
      <alignment horizontal="left" vertical="center" indent="3"/>
    </xf>
    <xf numFmtId="0" fontId="6" fillId="2" borderId="30" xfId="0" applyFont="1" applyFill="1" applyBorder="1" applyAlignment="1">
      <alignment horizontal="left" vertical="center" indent="3"/>
    </xf>
    <xf numFmtId="0" fontId="6" fillId="0" borderId="19" xfId="0" applyFont="1" applyBorder="1" applyAlignment="1">
      <alignment horizontal="center" vertical="center" textRotation="90"/>
    </xf>
    <xf numFmtId="0" fontId="6" fillId="0" borderId="22" xfId="0" applyFont="1" applyBorder="1" applyAlignment="1">
      <alignment horizontal="center" vertical="center" textRotation="90"/>
    </xf>
    <xf numFmtId="0" fontId="6" fillId="0" borderId="25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textRotation="90"/>
    </xf>
    <xf numFmtId="0" fontId="6" fillId="0" borderId="23" xfId="0" applyFont="1" applyBorder="1" applyAlignment="1">
      <alignment horizontal="center" vertical="center" textRotation="90"/>
    </xf>
    <xf numFmtId="0" fontId="6" fillId="0" borderId="26" xfId="0" applyFont="1" applyBorder="1" applyAlignment="1">
      <alignment horizontal="center" vertical="center" textRotation="90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6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6" fillId="0" borderId="27" xfId="0" applyFont="1" applyBorder="1" applyAlignment="1">
      <alignment horizontal="center" vertical="center" textRotation="90" wrapText="1"/>
    </xf>
    <xf numFmtId="0" fontId="6" fillId="2" borderId="20" xfId="0" applyFont="1" applyFill="1" applyBorder="1" applyAlignment="1">
      <alignment horizontal="center" vertical="center" textRotation="90" wrapText="1"/>
    </xf>
    <xf numFmtId="0" fontId="6" fillId="2" borderId="23" xfId="0" applyFont="1" applyFill="1" applyBorder="1" applyAlignment="1">
      <alignment horizontal="center" vertical="center" textRotation="90" wrapText="1"/>
    </xf>
    <xf numFmtId="0" fontId="6" fillId="2" borderId="26" xfId="0" applyFont="1" applyFill="1" applyBorder="1" applyAlignment="1">
      <alignment horizontal="center" vertical="center" textRotation="90" wrapText="1"/>
    </xf>
    <xf numFmtId="0" fontId="7" fillId="0" borderId="20" xfId="0" applyFont="1" applyBorder="1" applyAlignment="1">
      <alignment horizontal="center" vertical="center" textRotation="90"/>
    </xf>
    <xf numFmtId="0" fontId="7" fillId="0" borderId="23" xfId="0" applyFont="1" applyBorder="1" applyAlignment="1">
      <alignment horizontal="center" vertical="center" textRotation="90"/>
    </xf>
    <xf numFmtId="0" fontId="7" fillId="0" borderId="26" xfId="0" applyFont="1" applyBorder="1" applyAlignment="1">
      <alignment horizontal="center" vertical="center" textRotation="9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2" name="Grafik 3" descr="logo_Neu">
          <a:extLst>
            <a:ext uri="{FF2B5EF4-FFF2-40B4-BE49-F238E27FC236}">
              <a16:creationId xmlns:a16="http://schemas.microsoft.com/office/drawing/2014/main" id="{857239EC-2F6A-44D7-A1E4-B2FD1A48B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2" name="Grafik 3" descr="logo_Neu">
          <a:extLst>
            <a:ext uri="{FF2B5EF4-FFF2-40B4-BE49-F238E27FC236}">
              <a16:creationId xmlns:a16="http://schemas.microsoft.com/office/drawing/2014/main" id="{F6A800A4-DD54-4BA2-8F6D-0F27FD07B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3" name="Grafik 3" descr="logo_Neu">
          <a:extLst>
            <a:ext uri="{FF2B5EF4-FFF2-40B4-BE49-F238E27FC236}">
              <a16:creationId xmlns:a16="http://schemas.microsoft.com/office/drawing/2014/main" id="{AD689EFB-F370-4DBC-A321-879190D9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123825</xdr:rowOff>
    </xdr:from>
    <xdr:to>
      <xdr:col>1</xdr:col>
      <xdr:colOff>907344</xdr:colOff>
      <xdr:row>4</xdr:row>
      <xdr:rowOff>85725</xdr:rowOff>
    </xdr:to>
    <xdr:pic>
      <xdr:nvPicPr>
        <xdr:cNvPr id="2" name="Grafik 3" descr="logo_Neu">
          <a:extLst>
            <a:ext uri="{FF2B5EF4-FFF2-40B4-BE49-F238E27FC236}">
              <a16:creationId xmlns:a16="http://schemas.microsoft.com/office/drawing/2014/main" id="{3F0AD65D-CC7B-4365-9A94-C79BD588A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23825"/>
          <a:ext cx="802569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meier.julia@bluewin.ch" TargetMode="External"/><Relationship Id="rId1" Type="http://schemas.openxmlformats.org/officeDocument/2006/relationships/hyperlink" Target="mailto:hans.muster@gmail.com" TargetMode="External"/><Relationship Id="rId4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F5AD-18E2-42E3-9A2C-188217DB4DCB}">
  <sheetPr codeName="Tabelle1"/>
  <dimension ref="A1:R35"/>
  <sheetViews>
    <sheetView showGridLines="0" showZeros="0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52" t="s">
        <v>61</v>
      </c>
      <c r="J10" s="55" t="s">
        <v>49</v>
      </c>
      <c r="K10" s="58" t="s">
        <v>62</v>
      </c>
      <c r="L10" s="55" t="s">
        <v>50</v>
      </c>
      <c r="M10" s="55" t="s">
        <v>38</v>
      </c>
      <c r="N10" s="55" t="s">
        <v>47</v>
      </c>
      <c r="O10" s="55" t="s">
        <v>48</v>
      </c>
      <c r="P10" s="55" t="s">
        <v>4</v>
      </c>
      <c r="Q10" s="65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53"/>
      <c r="J11" s="56"/>
      <c r="K11" s="59"/>
      <c r="L11" s="56"/>
      <c r="M11" s="56"/>
      <c r="N11" s="56"/>
      <c r="O11" s="56"/>
      <c r="P11" s="56"/>
      <c r="Q11" s="66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53"/>
      <c r="J12" s="56"/>
      <c r="K12" s="59"/>
      <c r="L12" s="56"/>
      <c r="M12" s="56"/>
      <c r="N12" s="56"/>
      <c r="O12" s="56"/>
      <c r="P12" s="56"/>
      <c r="Q12" s="66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53"/>
      <c r="J13" s="56"/>
      <c r="K13" s="59"/>
      <c r="L13" s="56"/>
      <c r="M13" s="56"/>
      <c r="N13" s="56"/>
      <c r="O13" s="56"/>
      <c r="P13" s="56"/>
      <c r="Q13" s="66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53"/>
      <c r="J14" s="56"/>
      <c r="K14" s="59"/>
      <c r="L14" s="56"/>
      <c r="M14" s="56"/>
      <c r="N14" s="56"/>
      <c r="O14" s="56"/>
      <c r="P14" s="56"/>
      <c r="Q14" s="66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53"/>
      <c r="J15" s="56"/>
      <c r="K15" s="59"/>
      <c r="L15" s="56"/>
      <c r="M15" s="56"/>
      <c r="N15" s="56"/>
      <c r="O15" s="56"/>
      <c r="P15" s="56"/>
      <c r="Q15" s="66"/>
      <c r="R15" s="2"/>
    </row>
    <row r="16" spans="1:18" ht="49.5" customHeight="1" x14ac:dyDescent="0.25">
      <c r="A16" s="15"/>
      <c r="B16" s="23" t="s">
        <v>30</v>
      </c>
      <c r="C16"/>
      <c r="D16"/>
      <c r="E16"/>
      <c r="F16"/>
      <c r="G16"/>
      <c r="H16"/>
      <c r="I16" s="54"/>
      <c r="J16" s="57"/>
      <c r="K16" s="54"/>
      <c r="L16" s="57"/>
      <c r="M16" s="57"/>
      <c r="N16" s="57"/>
      <c r="O16" s="57"/>
      <c r="P16" s="64"/>
      <c r="Q16" s="67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30"/>
      <c r="J17" s="10" t="s">
        <v>41</v>
      </c>
      <c r="K17" s="30"/>
      <c r="L17" s="10" t="s">
        <v>45</v>
      </c>
      <c r="M17" s="10" t="s">
        <v>42</v>
      </c>
      <c r="N17" s="10" t="s">
        <v>46</v>
      </c>
      <c r="O17" s="10" t="s">
        <v>43</v>
      </c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7" t="s">
        <v>19</v>
      </c>
      <c r="J18" s="7">
        <v>98</v>
      </c>
      <c r="K18" s="27" t="s">
        <v>25</v>
      </c>
      <c r="L18" s="31">
        <v>97</v>
      </c>
      <c r="M18" s="31">
        <v>193</v>
      </c>
      <c r="N18" s="31">
        <v>99</v>
      </c>
      <c r="O18" s="7">
        <v>98</v>
      </c>
      <c r="P18" s="7">
        <v>93</v>
      </c>
      <c r="Q18" s="9">
        <f>SUM(I18:P18)</f>
        <v>678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2"/>
      <c r="J19" s="13"/>
      <c r="K19" s="32"/>
      <c r="L19" s="13"/>
      <c r="M19" s="13"/>
      <c r="N19" s="13"/>
      <c r="O19" s="13"/>
      <c r="P19" s="13"/>
      <c r="Q19" s="35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2"/>
      <c r="J20" s="13"/>
      <c r="K20" s="32"/>
      <c r="L20" s="13"/>
      <c r="M20" s="13"/>
      <c r="N20" s="13"/>
      <c r="O20" s="13"/>
      <c r="P20" s="13"/>
      <c r="Q20" s="35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2"/>
      <c r="J21" s="13"/>
      <c r="K21" s="32"/>
      <c r="L21" s="13"/>
      <c r="M21" s="13"/>
      <c r="N21" s="13"/>
      <c r="O21" s="13"/>
      <c r="P21" s="13"/>
      <c r="Q21" s="35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2"/>
      <c r="J22" s="13"/>
      <c r="K22" s="32"/>
      <c r="L22" s="13"/>
      <c r="M22" s="13"/>
      <c r="N22" s="13"/>
      <c r="O22" s="13"/>
      <c r="P22" s="13"/>
      <c r="Q22" s="35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2"/>
      <c r="J23" s="13"/>
      <c r="K23" s="32"/>
      <c r="L23" s="13"/>
      <c r="M23" s="13"/>
      <c r="N23" s="13"/>
      <c r="O23" s="13"/>
      <c r="P23" s="13"/>
      <c r="Q23" s="35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2"/>
      <c r="J24" s="13"/>
      <c r="K24" s="32"/>
      <c r="L24" s="13"/>
      <c r="M24" s="13"/>
      <c r="N24" s="13"/>
      <c r="O24" s="13"/>
      <c r="P24" s="13"/>
      <c r="Q24" s="35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2"/>
      <c r="J25" s="13"/>
      <c r="K25" s="32"/>
      <c r="L25" s="13"/>
      <c r="M25" s="13"/>
      <c r="N25" s="13"/>
      <c r="O25" s="13"/>
      <c r="P25" s="13"/>
      <c r="Q25" s="35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2"/>
      <c r="J26" s="13"/>
      <c r="K26" s="32"/>
      <c r="L26" s="13"/>
      <c r="M26" s="13"/>
      <c r="N26" s="13"/>
      <c r="O26" s="13"/>
      <c r="P26" s="13"/>
      <c r="Q26" s="35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2"/>
      <c r="J27" s="13"/>
      <c r="K27" s="32"/>
      <c r="L27" s="13"/>
      <c r="M27" s="13"/>
      <c r="N27" s="13"/>
      <c r="O27" s="13"/>
      <c r="P27" s="13"/>
      <c r="Q27" s="35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2"/>
      <c r="J28" s="13"/>
      <c r="K28" s="32"/>
      <c r="L28" s="13"/>
      <c r="M28" s="13"/>
      <c r="N28" s="13"/>
      <c r="O28" s="13"/>
      <c r="P28" s="13"/>
      <c r="Q28" s="35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2"/>
      <c r="J29" s="13"/>
      <c r="K29" s="32"/>
      <c r="L29" s="13"/>
      <c r="M29" s="13"/>
      <c r="N29" s="13"/>
      <c r="O29" s="13"/>
      <c r="P29" s="13"/>
      <c r="Q29" s="35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2"/>
      <c r="J30" s="13"/>
      <c r="K30" s="32"/>
      <c r="L30" s="13"/>
      <c r="M30" s="13"/>
      <c r="N30" s="13"/>
      <c r="O30" s="13"/>
      <c r="P30" s="13"/>
      <c r="Q30" s="35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2"/>
      <c r="J31" s="13"/>
      <c r="K31" s="32"/>
      <c r="L31" s="13"/>
      <c r="M31" s="13"/>
      <c r="N31" s="13"/>
      <c r="O31" s="13"/>
      <c r="P31" s="13"/>
      <c r="Q31" s="35">
        <f t="shared" si="0"/>
        <v>0</v>
      </c>
    </row>
    <row r="32" spans="1:18" s="14" customFormat="1" ht="30" customHeight="1" x14ac:dyDescent="0.25">
      <c r="A32" s="13"/>
      <c r="B32" s="12"/>
      <c r="C32" s="12"/>
      <c r="D32" s="13"/>
      <c r="E32" s="13"/>
      <c r="F32" s="13"/>
      <c r="G32" s="13"/>
      <c r="H32" s="13"/>
      <c r="I32" s="32"/>
      <c r="J32" s="13"/>
      <c r="K32" s="32"/>
      <c r="L32" s="13"/>
      <c r="M32" s="13"/>
      <c r="N32" s="13"/>
      <c r="O32" s="13"/>
      <c r="P32" s="13"/>
      <c r="Q32" s="35">
        <f t="shared" si="0"/>
        <v>0</v>
      </c>
    </row>
    <row r="33" spans="1:17" s="14" customFormat="1" ht="30" customHeight="1" x14ac:dyDescent="0.25">
      <c r="A33" s="13"/>
      <c r="B33" s="12"/>
      <c r="C33" s="12"/>
      <c r="D33" s="13"/>
      <c r="E33" s="13"/>
      <c r="F33" s="13"/>
      <c r="G33" s="13"/>
      <c r="H33" s="13"/>
      <c r="I33" s="32"/>
      <c r="J33" s="13"/>
      <c r="K33" s="32"/>
      <c r="L33" s="13"/>
      <c r="M33" s="13"/>
      <c r="N33" s="13"/>
      <c r="O33" s="13"/>
      <c r="P33" s="13"/>
      <c r="Q33" s="35">
        <f t="shared" si="0"/>
        <v>0</v>
      </c>
    </row>
    <row r="34" spans="1:17" ht="30" customHeight="1" x14ac:dyDescent="0.25">
      <c r="A34" s="69" t="s">
        <v>56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8U7CNjiMIYVBZdGIDd9DAgaplEI16LtdbinbGfAF8y95QAyLj0mjW6D1hfpIC9EGEDZUZ/oRTWAlu9PaQd+lkQ==" saltValue="sq+SkpNEptcPg4Tku9qVzg==" spinCount="100000" sheet="1" objects="1" scenarios="1"/>
  <mergeCells count="33">
    <mergeCell ref="F11:H11"/>
    <mergeCell ref="B12:E12"/>
    <mergeCell ref="F12:H12"/>
    <mergeCell ref="B13:E13"/>
    <mergeCell ref="F13:H13"/>
    <mergeCell ref="A34:E35"/>
    <mergeCell ref="F34:G35"/>
    <mergeCell ref="I34:Q34"/>
    <mergeCell ref="I35:Q35"/>
    <mergeCell ref="F14:H14"/>
    <mergeCell ref="I8:Q8"/>
    <mergeCell ref="B10:E10"/>
    <mergeCell ref="F10:H10"/>
    <mergeCell ref="I10:I16"/>
    <mergeCell ref="J10:J16"/>
    <mergeCell ref="K10:K16"/>
    <mergeCell ref="L10:L16"/>
    <mergeCell ref="M10:M16"/>
    <mergeCell ref="N10:N16"/>
    <mergeCell ref="O10:O16"/>
    <mergeCell ref="B15:E15"/>
    <mergeCell ref="F15:H15"/>
    <mergeCell ref="P10:P16"/>
    <mergeCell ref="Q10:Q16"/>
    <mergeCell ref="B11:E11"/>
    <mergeCell ref="B14:E14"/>
    <mergeCell ref="C1:F1"/>
    <mergeCell ref="I1:J1"/>
    <mergeCell ref="I3:P3"/>
    <mergeCell ref="C5:G7"/>
    <mergeCell ref="I5:P5"/>
    <mergeCell ref="I7:Q7"/>
    <mergeCell ref="C3:F4"/>
  </mergeCells>
  <hyperlinks>
    <hyperlink ref="F18" r:id="rId1" xr:uid="{17AB97BE-D025-4BC5-AD24-776AF6B3CE34}"/>
    <hyperlink ref="I8" r:id="rId2" xr:uid="{DF7DB9A6-03F9-41B5-9309-6DCB9992E38D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7BE2-A97A-4AE7-8B5D-23AE4AA62FBA}">
  <sheetPr codeName="Tabelle2"/>
  <dimension ref="A1:R35"/>
  <sheetViews>
    <sheetView showGridLines="0" showZeros="0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52" t="s">
        <v>61</v>
      </c>
      <c r="J10" s="55" t="s">
        <v>49</v>
      </c>
      <c r="K10" s="58" t="s">
        <v>62</v>
      </c>
      <c r="L10" s="55" t="s">
        <v>50</v>
      </c>
      <c r="M10" s="55" t="s">
        <v>39</v>
      </c>
      <c r="N10" s="55" t="s">
        <v>47</v>
      </c>
      <c r="O10" s="55" t="s">
        <v>48</v>
      </c>
      <c r="P10" s="55" t="s">
        <v>4</v>
      </c>
      <c r="Q10" s="65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53"/>
      <c r="J11" s="56"/>
      <c r="K11" s="59"/>
      <c r="L11" s="56"/>
      <c r="M11" s="56"/>
      <c r="N11" s="56"/>
      <c r="O11" s="56"/>
      <c r="P11" s="56"/>
      <c r="Q11" s="66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53"/>
      <c r="J12" s="56"/>
      <c r="K12" s="59"/>
      <c r="L12" s="56"/>
      <c r="M12" s="56"/>
      <c r="N12" s="56"/>
      <c r="O12" s="56"/>
      <c r="P12" s="56"/>
      <c r="Q12" s="66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53"/>
      <c r="J13" s="56"/>
      <c r="K13" s="59"/>
      <c r="L13" s="56"/>
      <c r="M13" s="56"/>
      <c r="N13" s="56"/>
      <c r="O13" s="56"/>
      <c r="P13" s="56"/>
      <c r="Q13" s="66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53"/>
      <c r="J14" s="56"/>
      <c r="K14" s="59"/>
      <c r="L14" s="56"/>
      <c r="M14" s="56"/>
      <c r="N14" s="56"/>
      <c r="O14" s="56"/>
      <c r="P14" s="56"/>
      <c r="Q14" s="66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53"/>
      <c r="J15" s="56"/>
      <c r="K15" s="59"/>
      <c r="L15" s="56"/>
      <c r="M15" s="56"/>
      <c r="N15" s="56"/>
      <c r="O15" s="56"/>
      <c r="P15" s="56"/>
      <c r="Q15" s="66"/>
      <c r="R15" s="2"/>
    </row>
    <row r="16" spans="1:18" ht="49.5" customHeight="1" x14ac:dyDescent="0.25">
      <c r="A16" s="15"/>
      <c r="B16" s="23" t="s">
        <v>31</v>
      </c>
      <c r="C16"/>
      <c r="D16"/>
      <c r="E16"/>
      <c r="F16"/>
      <c r="G16"/>
      <c r="H16"/>
      <c r="I16" s="54"/>
      <c r="J16" s="57"/>
      <c r="K16" s="54"/>
      <c r="L16" s="57"/>
      <c r="M16" s="57"/>
      <c r="N16" s="57"/>
      <c r="O16" s="57"/>
      <c r="P16" s="64"/>
      <c r="Q16" s="67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30"/>
      <c r="J17" s="10" t="s">
        <v>41</v>
      </c>
      <c r="K17" s="30"/>
      <c r="L17" s="10" t="s">
        <v>45</v>
      </c>
      <c r="M17" s="10" t="s">
        <v>42</v>
      </c>
      <c r="N17" s="10" t="s">
        <v>46</v>
      </c>
      <c r="O17" s="10" t="s">
        <v>43</v>
      </c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7" t="s">
        <v>19</v>
      </c>
      <c r="J18" s="7">
        <v>97</v>
      </c>
      <c r="K18" s="27" t="s">
        <v>25</v>
      </c>
      <c r="L18" s="31">
        <v>95</v>
      </c>
      <c r="M18" s="31">
        <v>140</v>
      </c>
      <c r="N18" s="31">
        <v>93</v>
      </c>
      <c r="O18" s="7">
        <v>95</v>
      </c>
      <c r="P18" s="7">
        <v>92</v>
      </c>
      <c r="Q18" s="9">
        <f>SUM(I18:P18)</f>
        <v>612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2"/>
      <c r="J19" s="13"/>
      <c r="K19" s="32"/>
      <c r="L19" s="13"/>
      <c r="M19" s="13"/>
      <c r="N19" s="13"/>
      <c r="O19" s="13"/>
      <c r="P19" s="13"/>
      <c r="Q19" s="35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2"/>
      <c r="J20" s="13"/>
      <c r="K20" s="32"/>
      <c r="L20" s="13"/>
      <c r="M20" s="13"/>
      <c r="N20" s="13"/>
      <c r="O20" s="13"/>
      <c r="P20" s="13"/>
      <c r="Q20" s="35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2"/>
      <c r="J21" s="13"/>
      <c r="K21" s="32"/>
      <c r="L21" s="13"/>
      <c r="M21" s="13"/>
      <c r="N21" s="13"/>
      <c r="O21" s="13"/>
      <c r="P21" s="13"/>
      <c r="Q21" s="35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2"/>
      <c r="J22" s="13"/>
      <c r="K22" s="32"/>
      <c r="L22" s="13"/>
      <c r="M22" s="13"/>
      <c r="N22" s="13"/>
      <c r="O22" s="13"/>
      <c r="P22" s="13"/>
      <c r="Q22" s="35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2"/>
      <c r="J23" s="13"/>
      <c r="K23" s="32"/>
      <c r="L23" s="13"/>
      <c r="M23" s="13"/>
      <c r="N23" s="13"/>
      <c r="O23" s="13"/>
      <c r="P23" s="13"/>
      <c r="Q23" s="35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2"/>
      <c r="J24" s="13"/>
      <c r="K24" s="32"/>
      <c r="L24" s="13"/>
      <c r="M24" s="13"/>
      <c r="N24" s="13"/>
      <c r="O24" s="13"/>
      <c r="P24" s="13"/>
      <c r="Q24" s="35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2"/>
      <c r="J25" s="13"/>
      <c r="K25" s="32"/>
      <c r="L25" s="13"/>
      <c r="M25" s="13"/>
      <c r="N25" s="13"/>
      <c r="O25" s="13"/>
      <c r="P25" s="13"/>
      <c r="Q25" s="35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2"/>
      <c r="J26" s="13"/>
      <c r="K26" s="32"/>
      <c r="L26" s="13"/>
      <c r="M26" s="13"/>
      <c r="N26" s="13"/>
      <c r="O26" s="13"/>
      <c r="P26" s="13"/>
      <c r="Q26" s="35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2"/>
      <c r="J27" s="13"/>
      <c r="K27" s="32"/>
      <c r="L27" s="13"/>
      <c r="M27" s="13"/>
      <c r="N27" s="13"/>
      <c r="O27" s="13"/>
      <c r="P27" s="13"/>
      <c r="Q27" s="35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2"/>
      <c r="J28" s="13"/>
      <c r="K28" s="32"/>
      <c r="L28" s="13"/>
      <c r="M28" s="13"/>
      <c r="N28" s="13"/>
      <c r="O28" s="13"/>
      <c r="P28" s="13"/>
      <c r="Q28" s="35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2"/>
      <c r="J29" s="13"/>
      <c r="K29" s="32"/>
      <c r="L29" s="13"/>
      <c r="M29" s="13"/>
      <c r="N29" s="13"/>
      <c r="O29" s="13"/>
      <c r="P29" s="13"/>
      <c r="Q29" s="35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2"/>
      <c r="J30" s="13"/>
      <c r="K30" s="32"/>
      <c r="L30" s="13"/>
      <c r="M30" s="13"/>
      <c r="N30" s="13"/>
      <c r="O30" s="13"/>
      <c r="P30" s="13"/>
      <c r="Q30" s="35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2"/>
      <c r="J31" s="13"/>
      <c r="K31" s="32"/>
      <c r="L31" s="13"/>
      <c r="M31" s="13"/>
      <c r="N31" s="13"/>
      <c r="O31" s="13"/>
      <c r="P31" s="13"/>
      <c r="Q31" s="35">
        <f t="shared" si="0"/>
        <v>0</v>
      </c>
    </row>
    <row r="32" spans="1:18" s="14" customFormat="1" ht="30" customHeight="1" x14ac:dyDescent="0.25">
      <c r="A32" s="13"/>
      <c r="C32" s="12"/>
      <c r="D32" s="13"/>
      <c r="E32" s="13"/>
      <c r="F32" s="13"/>
      <c r="G32" s="13"/>
      <c r="H32" s="13"/>
      <c r="I32" s="32"/>
      <c r="J32" s="13"/>
      <c r="K32" s="32"/>
      <c r="L32" s="13"/>
      <c r="M32" s="13"/>
      <c r="N32" s="13"/>
      <c r="O32" s="13"/>
      <c r="P32" s="13"/>
      <c r="Q32" s="35">
        <f t="shared" si="0"/>
        <v>0</v>
      </c>
    </row>
    <row r="33" spans="1:17" s="14" customFormat="1" ht="30" customHeight="1" x14ac:dyDescent="0.25">
      <c r="A33" s="13"/>
      <c r="B33" s="12"/>
      <c r="C33" s="12"/>
      <c r="D33" s="13"/>
      <c r="E33" s="13"/>
      <c r="F33" s="13"/>
      <c r="G33" s="13"/>
      <c r="H33" s="13"/>
      <c r="I33" s="32"/>
      <c r="J33" s="13"/>
      <c r="K33" s="32"/>
      <c r="L33" s="13"/>
      <c r="M33" s="13"/>
      <c r="N33" s="13"/>
      <c r="O33" s="13"/>
      <c r="P33" s="13"/>
      <c r="Q33" s="35">
        <f t="shared" si="0"/>
        <v>0</v>
      </c>
    </row>
    <row r="34" spans="1:17" ht="30" customHeight="1" x14ac:dyDescent="0.25">
      <c r="A34" s="69" t="s">
        <v>56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nLK+FigdsJT0bI4rFnPr5bfSk6hHpvisHVZatsvLw4dXHTc3NcNWIO63B1kEzsCgIV35dpVJ0q5zxs+xXEzfKA==" saltValue="L8yl0DAVXjNJUmCJ7rm/2w==" spinCount="100000" sheet="1" objects="1" scenarios="1"/>
  <mergeCells count="33">
    <mergeCell ref="F11:H11"/>
    <mergeCell ref="B12:E12"/>
    <mergeCell ref="F12:H12"/>
    <mergeCell ref="B13:E13"/>
    <mergeCell ref="F13:H13"/>
    <mergeCell ref="A34:E35"/>
    <mergeCell ref="F34:G35"/>
    <mergeCell ref="I34:Q34"/>
    <mergeCell ref="I35:Q35"/>
    <mergeCell ref="F14:H14"/>
    <mergeCell ref="I8:Q8"/>
    <mergeCell ref="B10:E10"/>
    <mergeCell ref="F10:H10"/>
    <mergeCell ref="I10:I16"/>
    <mergeCell ref="J10:J16"/>
    <mergeCell ref="K10:K16"/>
    <mergeCell ref="L10:L16"/>
    <mergeCell ref="M10:M16"/>
    <mergeCell ref="N10:N16"/>
    <mergeCell ref="O10:O16"/>
    <mergeCell ref="B15:E15"/>
    <mergeCell ref="F15:H15"/>
    <mergeCell ref="P10:P16"/>
    <mergeCell ref="Q10:Q16"/>
    <mergeCell ref="B11:E11"/>
    <mergeCell ref="B14:E14"/>
    <mergeCell ref="C1:F1"/>
    <mergeCell ref="I1:J1"/>
    <mergeCell ref="I3:P3"/>
    <mergeCell ref="C5:G7"/>
    <mergeCell ref="I5:P5"/>
    <mergeCell ref="I7:Q7"/>
    <mergeCell ref="C3:F4"/>
  </mergeCells>
  <hyperlinks>
    <hyperlink ref="F18" r:id="rId1" xr:uid="{95631C15-6C6E-43A9-B7CE-4039306DB120}"/>
    <hyperlink ref="I8" r:id="rId2" xr:uid="{93417F0B-6403-48B2-A36F-FA51DDAF634A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DAA47-2348-4B82-9B6C-0C774D6C4ADB}">
  <sheetPr codeName="Tabelle3"/>
  <dimension ref="A1:R35"/>
  <sheetViews>
    <sheetView showGridLines="0" showZeros="0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52" t="s">
        <v>61</v>
      </c>
      <c r="J10" s="55" t="s">
        <v>49</v>
      </c>
      <c r="K10" s="58" t="s">
        <v>62</v>
      </c>
      <c r="L10" s="55" t="s">
        <v>50</v>
      </c>
      <c r="M10" s="55" t="s">
        <v>3</v>
      </c>
      <c r="N10" s="55" t="s">
        <v>47</v>
      </c>
      <c r="O10" s="55" t="s">
        <v>48</v>
      </c>
      <c r="P10" s="55" t="s">
        <v>4</v>
      </c>
      <c r="Q10" s="65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53"/>
      <c r="J11" s="56"/>
      <c r="K11" s="59"/>
      <c r="L11" s="56"/>
      <c r="M11" s="56"/>
      <c r="N11" s="56"/>
      <c r="O11" s="56"/>
      <c r="P11" s="56"/>
      <c r="Q11" s="66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53"/>
      <c r="J12" s="56"/>
      <c r="K12" s="59"/>
      <c r="L12" s="56"/>
      <c r="M12" s="56"/>
      <c r="N12" s="56"/>
      <c r="O12" s="56"/>
      <c r="P12" s="56"/>
      <c r="Q12" s="66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53"/>
      <c r="J13" s="56"/>
      <c r="K13" s="59"/>
      <c r="L13" s="56"/>
      <c r="M13" s="56"/>
      <c r="N13" s="56"/>
      <c r="O13" s="56"/>
      <c r="P13" s="56"/>
      <c r="Q13" s="66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53"/>
      <c r="J14" s="56"/>
      <c r="K14" s="59"/>
      <c r="L14" s="56"/>
      <c r="M14" s="56"/>
      <c r="N14" s="56"/>
      <c r="O14" s="56"/>
      <c r="P14" s="56"/>
      <c r="Q14" s="66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53"/>
      <c r="J15" s="56"/>
      <c r="K15" s="59"/>
      <c r="L15" s="56"/>
      <c r="M15" s="56"/>
      <c r="N15" s="56"/>
      <c r="O15" s="56"/>
      <c r="P15" s="56"/>
      <c r="Q15" s="66"/>
      <c r="R15" s="2"/>
    </row>
    <row r="16" spans="1:18" ht="49.5" customHeight="1" x14ac:dyDescent="0.25">
      <c r="A16" s="15"/>
      <c r="B16" s="1" t="s">
        <v>6</v>
      </c>
      <c r="C16"/>
      <c r="D16"/>
      <c r="E16"/>
      <c r="F16"/>
      <c r="G16"/>
      <c r="H16"/>
      <c r="I16" s="54"/>
      <c r="J16" s="57"/>
      <c r="K16" s="54"/>
      <c r="L16" s="57"/>
      <c r="M16" s="57"/>
      <c r="N16" s="57"/>
      <c r="O16" s="57"/>
      <c r="P16" s="64"/>
      <c r="Q16" s="67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30"/>
      <c r="J17" s="10" t="s">
        <v>41</v>
      </c>
      <c r="K17" s="30"/>
      <c r="L17" s="10" t="s">
        <v>45</v>
      </c>
      <c r="M17" s="10" t="s">
        <v>42</v>
      </c>
      <c r="N17" s="10" t="s">
        <v>46</v>
      </c>
      <c r="O17" s="10" t="s">
        <v>43</v>
      </c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7" t="s">
        <v>64</v>
      </c>
      <c r="J18" s="7">
        <v>95</v>
      </c>
      <c r="K18" s="27" t="s">
        <v>65</v>
      </c>
      <c r="L18" s="31">
        <v>92</v>
      </c>
      <c r="M18" s="31">
        <v>136</v>
      </c>
      <c r="N18" s="31">
        <v>91</v>
      </c>
      <c r="O18" s="7">
        <v>93</v>
      </c>
      <c r="P18" s="7">
        <v>91</v>
      </c>
      <c r="Q18" s="9">
        <f>SUM(I18:P18)</f>
        <v>598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2"/>
      <c r="J19" s="13"/>
      <c r="K19" s="32"/>
      <c r="L19" s="13"/>
      <c r="M19" s="13"/>
      <c r="N19" s="13"/>
      <c r="O19" s="13"/>
      <c r="P19" s="13"/>
      <c r="Q19" s="35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2"/>
      <c r="J20" s="13"/>
      <c r="K20" s="32"/>
      <c r="L20" s="13"/>
      <c r="M20" s="13"/>
      <c r="N20" s="13"/>
      <c r="O20" s="13"/>
      <c r="P20" s="13"/>
      <c r="Q20" s="35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2"/>
      <c r="J21" s="13"/>
      <c r="K21" s="32"/>
      <c r="L21" s="13"/>
      <c r="M21" s="13"/>
      <c r="N21" s="13"/>
      <c r="O21" s="13"/>
      <c r="P21" s="13"/>
      <c r="Q21" s="35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2"/>
      <c r="J22" s="13"/>
      <c r="K22" s="32"/>
      <c r="L22" s="13"/>
      <c r="M22" s="13"/>
      <c r="N22" s="13"/>
      <c r="O22" s="13"/>
      <c r="P22" s="13"/>
      <c r="Q22" s="35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2"/>
      <c r="J23" s="13"/>
      <c r="K23" s="32"/>
      <c r="L23" s="13"/>
      <c r="M23" s="13"/>
      <c r="N23" s="13"/>
      <c r="O23" s="13"/>
      <c r="P23" s="13"/>
      <c r="Q23" s="35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2"/>
      <c r="J24" s="13"/>
      <c r="K24" s="32"/>
      <c r="L24" s="13"/>
      <c r="M24" s="13"/>
      <c r="N24" s="13"/>
      <c r="O24" s="13"/>
      <c r="P24" s="13"/>
      <c r="Q24" s="35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2"/>
      <c r="J25" s="13"/>
      <c r="K25" s="32"/>
      <c r="L25" s="13"/>
      <c r="M25" s="13"/>
      <c r="N25" s="13"/>
      <c r="O25" s="13"/>
      <c r="P25" s="13"/>
      <c r="Q25" s="35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2"/>
      <c r="J26" s="13"/>
      <c r="K26" s="32"/>
      <c r="L26" s="13"/>
      <c r="M26" s="13"/>
      <c r="N26" s="13"/>
      <c r="O26" s="13"/>
      <c r="P26" s="13"/>
      <c r="Q26" s="35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2"/>
      <c r="J27" s="13"/>
      <c r="K27" s="32"/>
      <c r="L27" s="13"/>
      <c r="M27" s="13"/>
      <c r="N27" s="13"/>
      <c r="O27" s="13"/>
      <c r="P27" s="13"/>
      <c r="Q27" s="35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2"/>
      <c r="J28" s="13"/>
      <c r="K28" s="32"/>
      <c r="L28" s="13"/>
      <c r="M28" s="13"/>
      <c r="N28" s="13"/>
      <c r="O28" s="13"/>
      <c r="P28" s="13"/>
      <c r="Q28" s="35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2"/>
      <c r="J29" s="13"/>
      <c r="K29" s="32"/>
      <c r="L29" s="13"/>
      <c r="M29" s="13"/>
      <c r="N29" s="13"/>
      <c r="O29" s="13"/>
      <c r="P29" s="13"/>
      <c r="Q29" s="35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2"/>
      <c r="J30" s="13"/>
      <c r="K30" s="32"/>
      <c r="L30" s="13"/>
      <c r="M30" s="13"/>
      <c r="N30" s="13"/>
      <c r="O30" s="13"/>
      <c r="P30" s="13"/>
      <c r="Q30" s="35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2"/>
      <c r="J31" s="13"/>
      <c r="K31" s="32"/>
      <c r="L31" s="13"/>
      <c r="M31" s="13"/>
      <c r="N31" s="13"/>
      <c r="O31" s="13"/>
      <c r="P31" s="13"/>
      <c r="Q31" s="35">
        <f t="shared" si="0"/>
        <v>0</v>
      </c>
    </row>
    <row r="32" spans="1:18" s="14" customFormat="1" ht="30" customHeight="1" x14ac:dyDescent="0.25">
      <c r="A32" s="13"/>
      <c r="B32" s="12"/>
      <c r="C32" s="12"/>
      <c r="D32" s="13"/>
      <c r="E32" s="13"/>
      <c r="F32" s="13"/>
      <c r="G32" s="13"/>
      <c r="H32" s="13"/>
      <c r="I32" s="32"/>
      <c r="J32" s="13"/>
      <c r="K32" s="32"/>
      <c r="L32" s="13"/>
      <c r="M32" s="13"/>
      <c r="N32" s="13"/>
      <c r="O32" s="13"/>
      <c r="P32" s="13"/>
      <c r="Q32" s="35">
        <f t="shared" si="0"/>
        <v>0</v>
      </c>
    </row>
    <row r="33" spans="1:17" s="14" customFormat="1" ht="30" customHeight="1" x14ac:dyDescent="0.25">
      <c r="A33" s="13"/>
      <c r="C33" s="12"/>
      <c r="D33" s="13"/>
      <c r="E33" s="13"/>
      <c r="F33" s="13"/>
      <c r="G33" s="13"/>
      <c r="H33" s="13"/>
      <c r="I33" s="32"/>
      <c r="J33" s="13"/>
      <c r="K33" s="32"/>
      <c r="L33" s="13"/>
      <c r="M33" s="13"/>
      <c r="N33" s="13"/>
      <c r="O33" s="13"/>
      <c r="P33" s="13"/>
      <c r="Q33" s="35">
        <f t="shared" si="0"/>
        <v>0</v>
      </c>
    </row>
    <row r="34" spans="1:17" ht="30" customHeight="1" x14ac:dyDescent="0.25">
      <c r="A34" s="69" t="s">
        <v>56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CLg0L7vDBNPzOs0WhatD8RdENCo/7V3jZM9VTIctQBbmYbbQFpBCaH5PdtiUFpGH6VnjqyGRBl197gL9cOrmnQ==" saltValue="5ym0ZVbT8awy2ZeEMO3lqg==" spinCount="100000" sheet="1" objects="1" scenarios="1"/>
  <mergeCells count="33">
    <mergeCell ref="C1:F1"/>
    <mergeCell ref="C5:G7"/>
    <mergeCell ref="B10:E10"/>
    <mergeCell ref="B11:E11"/>
    <mergeCell ref="F10:H10"/>
    <mergeCell ref="C3:F4"/>
    <mergeCell ref="M10:M16"/>
    <mergeCell ref="N10:N16"/>
    <mergeCell ref="B12:E12"/>
    <mergeCell ref="B13:E13"/>
    <mergeCell ref="B14:E14"/>
    <mergeCell ref="B15:E15"/>
    <mergeCell ref="F11:H11"/>
    <mergeCell ref="F12:H12"/>
    <mergeCell ref="F13:H13"/>
    <mergeCell ref="F14:H14"/>
    <mergeCell ref="F15:H15"/>
    <mergeCell ref="A34:E35"/>
    <mergeCell ref="F34:G35"/>
    <mergeCell ref="I34:Q34"/>
    <mergeCell ref="I35:Q35"/>
    <mergeCell ref="I1:J1"/>
    <mergeCell ref="O10:O16"/>
    <mergeCell ref="P10:P16"/>
    <mergeCell ref="Q10:Q16"/>
    <mergeCell ref="I3:P3"/>
    <mergeCell ref="I5:P5"/>
    <mergeCell ref="I7:Q7"/>
    <mergeCell ref="I8:Q8"/>
    <mergeCell ref="I10:I16"/>
    <mergeCell ref="J10:J16"/>
    <mergeCell ref="K10:K16"/>
    <mergeCell ref="L10:L16"/>
  </mergeCells>
  <phoneticPr fontId="13" type="noConversion"/>
  <hyperlinks>
    <hyperlink ref="F18" r:id="rId1" xr:uid="{B3FB19FA-1ED5-41A4-B3EC-7B03C368B559}"/>
    <hyperlink ref="I8" r:id="rId2" xr:uid="{BE6F0D54-4516-40A7-8C98-4B733C03FD49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B9524-5D1A-4B7B-8B3B-E92581E9C355}">
  <sheetPr codeName="Tabelle4"/>
  <dimension ref="A1:R35"/>
  <sheetViews>
    <sheetView showGridLines="0" showZeros="0" tabSelected="1" defaultGridColor="0" view="pageLayout" colorId="22" zoomScale="90" zoomScaleNormal="100" zoomScalePageLayoutView="90" workbookViewId="0">
      <selection activeCell="B19" sqref="B19"/>
    </sheetView>
  </sheetViews>
  <sheetFormatPr baseColWidth="10" defaultRowHeight="15" x14ac:dyDescent="0.25"/>
  <cols>
    <col min="1" max="1" width="3.85546875" style="20" customWidth="1"/>
    <col min="2" max="2" width="35.7109375" style="3" customWidth="1"/>
    <col min="3" max="3" width="33" style="3" customWidth="1"/>
    <col min="4" max="4" width="9.7109375" style="3" customWidth="1"/>
    <col min="5" max="5" width="13" style="3" customWidth="1"/>
    <col min="6" max="6" width="35.7109375" style="3" customWidth="1"/>
    <col min="7" max="7" width="18.85546875" style="3" customWidth="1"/>
    <col min="8" max="8" width="35.7109375" style="3" customWidth="1"/>
    <col min="9" max="16" width="7" style="3" customWidth="1"/>
    <col min="17" max="17" width="9.28515625" style="3" customWidth="1"/>
    <col min="18" max="16384" width="11.42578125" style="3"/>
  </cols>
  <sheetData>
    <row r="1" spans="1:18" ht="30.75" customHeight="1" x14ac:dyDescent="0.35">
      <c r="A1" s="15"/>
      <c r="B1"/>
      <c r="C1" s="37" t="s">
        <v>2</v>
      </c>
      <c r="D1" s="37"/>
      <c r="E1" s="37"/>
      <c r="F1" s="37"/>
      <c r="G1"/>
      <c r="H1"/>
      <c r="I1" s="38">
        <v>2026</v>
      </c>
      <c r="J1" s="38"/>
      <c r="K1"/>
      <c r="L1"/>
      <c r="M1"/>
      <c r="N1"/>
      <c r="O1"/>
      <c r="P1"/>
      <c r="Q1"/>
      <c r="R1" s="2"/>
    </row>
    <row r="2" spans="1:18" ht="15.75" customHeight="1" x14ac:dyDescent="0.25">
      <c r="A2" s="15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2"/>
    </row>
    <row r="3" spans="1:18" ht="15.75" customHeight="1" x14ac:dyDescent="0.25">
      <c r="A3" s="15"/>
      <c r="B3"/>
      <c r="C3" s="45" t="s">
        <v>60</v>
      </c>
      <c r="D3" s="45"/>
      <c r="E3" s="45"/>
      <c r="F3" s="45"/>
      <c r="G3"/>
      <c r="H3" s="4" t="s">
        <v>20</v>
      </c>
      <c r="I3" s="39" t="s">
        <v>22</v>
      </c>
      <c r="J3" s="40"/>
      <c r="K3" s="40"/>
      <c r="L3" s="40"/>
      <c r="M3" s="40"/>
      <c r="N3" s="40"/>
      <c r="O3" s="40"/>
      <c r="P3" s="40"/>
      <c r="Q3" s="5"/>
      <c r="R3" s="2"/>
    </row>
    <row r="4" spans="1:18" ht="15.75" customHeight="1" x14ac:dyDescent="0.25">
      <c r="A4" s="15"/>
      <c r="B4"/>
      <c r="C4" s="45"/>
      <c r="D4" s="45"/>
      <c r="E4" s="45"/>
      <c r="F4" s="45"/>
      <c r="G4"/>
      <c r="H4" s="6"/>
      <c r="I4" s="5"/>
      <c r="J4" s="5"/>
      <c r="K4" s="5"/>
      <c r="L4" s="5"/>
      <c r="M4" s="5"/>
      <c r="N4" s="5"/>
      <c r="O4" s="5"/>
      <c r="P4" s="5"/>
      <c r="Q4" s="5"/>
      <c r="R4" s="2"/>
    </row>
    <row r="5" spans="1:18" ht="15.75" customHeight="1" x14ac:dyDescent="0.25">
      <c r="A5" s="15"/>
      <c r="B5"/>
      <c r="C5" s="41" t="s">
        <v>29</v>
      </c>
      <c r="D5" s="41"/>
      <c r="E5" s="41"/>
      <c r="F5" s="41"/>
      <c r="G5" s="41"/>
      <c r="H5" s="4" t="s">
        <v>21</v>
      </c>
      <c r="I5" s="42" t="s">
        <v>59</v>
      </c>
      <c r="J5" s="43"/>
      <c r="K5" s="43"/>
      <c r="L5" s="43"/>
      <c r="M5" s="43"/>
      <c r="N5" s="43"/>
      <c r="O5" s="43"/>
      <c r="P5" s="43"/>
      <c r="Q5" s="5"/>
      <c r="R5" s="2"/>
    </row>
    <row r="6" spans="1:18" ht="15.75" customHeight="1" x14ac:dyDescent="0.25">
      <c r="A6" s="15"/>
      <c r="B6" s="21" t="s">
        <v>0</v>
      </c>
      <c r="C6" s="41"/>
      <c r="D6" s="41"/>
      <c r="E6" s="41"/>
      <c r="F6" s="41"/>
      <c r="G6" s="41"/>
      <c r="H6" s="4"/>
      <c r="I6" s="5"/>
      <c r="J6" s="5"/>
      <c r="K6" s="5"/>
      <c r="L6" s="5"/>
      <c r="M6" s="5"/>
      <c r="N6" s="5"/>
      <c r="O6" s="5"/>
      <c r="P6" s="5"/>
      <c r="Q6" s="5"/>
      <c r="R6" s="2"/>
    </row>
    <row r="7" spans="1:18" ht="15.75" customHeight="1" x14ac:dyDescent="0.25">
      <c r="A7" s="15"/>
      <c r="B7" s="21" t="s">
        <v>1</v>
      </c>
      <c r="C7" s="41"/>
      <c r="D7" s="41"/>
      <c r="E7" s="41"/>
      <c r="F7" s="41"/>
      <c r="G7" s="41"/>
      <c r="H7" s="4" t="s">
        <v>58</v>
      </c>
      <c r="I7" s="44" t="s">
        <v>23</v>
      </c>
      <c r="J7" s="44"/>
      <c r="K7" s="44"/>
      <c r="L7" s="44"/>
      <c r="M7" s="44"/>
      <c r="N7" s="44"/>
      <c r="O7" s="44"/>
      <c r="P7" s="44"/>
      <c r="Q7" s="44"/>
      <c r="R7" s="2"/>
    </row>
    <row r="8" spans="1:18" ht="15.75" customHeight="1" x14ac:dyDescent="0.25">
      <c r="A8" s="15"/>
      <c r="B8"/>
      <c r="C8"/>
      <c r="D8"/>
      <c r="E8"/>
      <c r="F8"/>
      <c r="G8"/>
      <c r="H8"/>
      <c r="I8" s="46" t="s">
        <v>24</v>
      </c>
      <c r="J8" s="47"/>
      <c r="K8" s="47"/>
      <c r="L8" s="47"/>
      <c r="M8" s="47"/>
      <c r="N8" s="47"/>
      <c r="O8" s="47"/>
      <c r="P8" s="47"/>
      <c r="Q8" s="47"/>
      <c r="R8" s="2"/>
    </row>
    <row r="9" spans="1:18" ht="9" customHeight="1" thickBot="1" x14ac:dyDescent="0.3">
      <c r="A9" s="15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 s="2"/>
    </row>
    <row r="10" spans="1:18" ht="26.25" customHeight="1" x14ac:dyDescent="0.25">
      <c r="A10" s="16"/>
      <c r="B10" s="48" t="s">
        <v>54</v>
      </c>
      <c r="C10" s="48"/>
      <c r="D10" s="48"/>
      <c r="E10" s="48"/>
      <c r="F10" s="49"/>
      <c r="G10" s="50"/>
      <c r="H10" s="51"/>
      <c r="I10" s="76"/>
      <c r="J10" s="79"/>
      <c r="K10" s="79"/>
      <c r="L10" s="79" t="s">
        <v>33</v>
      </c>
      <c r="M10" s="82" t="s">
        <v>34</v>
      </c>
      <c r="N10" s="85" t="s">
        <v>35</v>
      </c>
      <c r="O10" s="88" t="s">
        <v>63</v>
      </c>
      <c r="P10" s="82" t="s">
        <v>36</v>
      </c>
      <c r="Q10" s="91" t="s">
        <v>5</v>
      </c>
      <c r="R10" s="2"/>
    </row>
    <row r="11" spans="1:18" ht="26.25" customHeight="1" x14ac:dyDescent="0.25">
      <c r="A11" s="17"/>
      <c r="B11" s="68" t="s">
        <v>66</v>
      </c>
      <c r="C11" s="68"/>
      <c r="D11" s="68"/>
      <c r="E11" s="68"/>
      <c r="F11" s="73" t="s">
        <v>52</v>
      </c>
      <c r="G11" s="74"/>
      <c r="H11" s="75"/>
      <c r="I11" s="77"/>
      <c r="J11" s="80"/>
      <c r="K11" s="80"/>
      <c r="L11" s="80"/>
      <c r="M11" s="83"/>
      <c r="N11" s="86"/>
      <c r="O11" s="89"/>
      <c r="P11" s="83"/>
      <c r="Q11" s="92"/>
      <c r="R11" s="2"/>
    </row>
    <row r="12" spans="1:18" ht="26.25" customHeight="1" x14ac:dyDescent="0.25">
      <c r="A12" s="17"/>
      <c r="B12" s="68" t="s">
        <v>67</v>
      </c>
      <c r="C12" s="68"/>
      <c r="D12" s="68"/>
      <c r="E12" s="68"/>
      <c r="F12" s="73" t="s">
        <v>53</v>
      </c>
      <c r="G12" s="74"/>
      <c r="H12" s="75"/>
      <c r="I12" s="77"/>
      <c r="J12" s="80"/>
      <c r="K12" s="80"/>
      <c r="L12" s="80"/>
      <c r="M12" s="83"/>
      <c r="N12" s="86"/>
      <c r="O12" s="89"/>
      <c r="P12" s="83"/>
      <c r="Q12" s="92"/>
      <c r="R12" s="2"/>
    </row>
    <row r="13" spans="1:18" ht="26.25" customHeight="1" x14ac:dyDescent="0.25">
      <c r="A13" s="17"/>
      <c r="B13" s="68" t="s">
        <v>68</v>
      </c>
      <c r="C13" s="68"/>
      <c r="D13" s="68"/>
      <c r="E13" s="68"/>
      <c r="F13" s="73" t="s">
        <v>55</v>
      </c>
      <c r="G13" s="74"/>
      <c r="H13" s="75"/>
      <c r="I13" s="77"/>
      <c r="J13" s="80"/>
      <c r="K13" s="80"/>
      <c r="L13" s="80"/>
      <c r="M13" s="83"/>
      <c r="N13" s="86"/>
      <c r="O13" s="89"/>
      <c r="P13" s="83"/>
      <c r="Q13" s="92"/>
      <c r="R13" s="2"/>
    </row>
    <row r="14" spans="1:18" ht="26.25" customHeight="1" x14ac:dyDescent="0.25">
      <c r="A14" s="17"/>
      <c r="B14" s="68" t="s">
        <v>69</v>
      </c>
      <c r="C14" s="68"/>
      <c r="D14" s="68"/>
      <c r="E14" s="68"/>
      <c r="F14" s="73"/>
      <c r="G14" s="74"/>
      <c r="H14" s="75"/>
      <c r="I14" s="77"/>
      <c r="J14" s="80"/>
      <c r="K14" s="80"/>
      <c r="L14" s="80"/>
      <c r="M14" s="83"/>
      <c r="N14" s="86"/>
      <c r="O14" s="89"/>
      <c r="P14" s="83"/>
      <c r="Q14" s="92"/>
      <c r="R14" s="2"/>
    </row>
    <row r="15" spans="1:18" ht="26.25" customHeight="1" thickBot="1" x14ac:dyDescent="0.3">
      <c r="A15" s="18"/>
      <c r="B15" s="60" t="s">
        <v>51</v>
      </c>
      <c r="C15" s="60"/>
      <c r="D15" s="60"/>
      <c r="E15" s="60"/>
      <c r="F15" s="61"/>
      <c r="G15" s="62"/>
      <c r="H15" s="63"/>
      <c r="I15" s="77"/>
      <c r="J15" s="80"/>
      <c r="K15" s="80"/>
      <c r="L15" s="80"/>
      <c r="M15" s="83"/>
      <c r="N15" s="86"/>
      <c r="O15" s="89"/>
      <c r="P15" s="83"/>
      <c r="Q15" s="92"/>
      <c r="R15" s="2"/>
    </row>
    <row r="16" spans="1:18" ht="49.5" customHeight="1" thickBot="1" x14ac:dyDescent="0.3">
      <c r="A16" s="15"/>
      <c r="B16" s="1" t="s">
        <v>32</v>
      </c>
      <c r="C16"/>
      <c r="D16"/>
      <c r="E16"/>
      <c r="F16"/>
      <c r="G16"/>
      <c r="H16"/>
      <c r="I16" s="78"/>
      <c r="J16" s="81"/>
      <c r="K16" s="81"/>
      <c r="L16" s="81"/>
      <c r="M16" s="84"/>
      <c r="N16" s="87"/>
      <c r="O16" s="90"/>
      <c r="P16" s="84"/>
      <c r="Q16" s="93"/>
      <c r="R16" s="2"/>
    </row>
    <row r="17" spans="1:18" ht="25.5" customHeight="1" x14ac:dyDescent="0.25">
      <c r="A17" s="19"/>
      <c r="B17" s="29" t="s">
        <v>7</v>
      </c>
      <c r="C17" s="29" t="s">
        <v>8</v>
      </c>
      <c r="D17" s="10" t="s">
        <v>9</v>
      </c>
      <c r="E17" s="10" t="s">
        <v>10</v>
      </c>
      <c r="F17" s="10" t="s">
        <v>11</v>
      </c>
      <c r="G17" s="10" t="s">
        <v>12</v>
      </c>
      <c r="H17" s="11" t="s">
        <v>13</v>
      </c>
      <c r="I17" s="10"/>
      <c r="J17" s="10"/>
      <c r="K17" s="10"/>
      <c r="L17" s="10" t="s">
        <v>45</v>
      </c>
      <c r="M17" s="10" t="s">
        <v>42</v>
      </c>
      <c r="N17" s="10" t="s">
        <v>46</v>
      </c>
      <c r="O17" s="30"/>
      <c r="P17" s="10" t="s">
        <v>44</v>
      </c>
      <c r="Q17" s="10" t="s">
        <v>40</v>
      </c>
      <c r="R17" s="2"/>
    </row>
    <row r="18" spans="1:18" ht="30" customHeight="1" x14ac:dyDescent="0.25">
      <c r="A18" s="7"/>
      <c r="B18" s="22" t="s">
        <v>14</v>
      </c>
      <c r="C18" s="22" t="s">
        <v>15</v>
      </c>
      <c r="D18" s="7">
        <v>1969</v>
      </c>
      <c r="E18" s="7">
        <v>111311</v>
      </c>
      <c r="F18" s="8" t="s">
        <v>16</v>
      </c>
      <c r="G18" s="7" t="s">
        <v>17</v>
      </c>
      <c r="H18" s="7" t="s">
        <v>18</v>
      </c>
      <c r="I18" s="25"/>
      <c r="J18" s="25"/>
      <c r="K18" s="25"/>
      <c r="L18" s="25">
        <v>132</v>
      </c>
      <c r="M18" s="25">
        <v>81</v>
      </c>
      <c r="N18" s="25">
        <v>73</v>
      </c>
      <c r="O18" s="26" t="s">
        <v>37</v>
      </c>
      <c r="P18" s="25">
        <v>90</v>
      </c>
      <c r="Q18" s="24">
        <f>SUM(I18:P18)</f>
        <v>376</v>
      </c>
    </row>
    <row r="19" spans="1:18" s="14" customFormat="1" ht="30" customHeight="1" x14ac:dyDescent="0.25">
      <c r="A19" s="13"/>
      <c r="B19" s="12"/>
      <c r="C19" s="12"/>
      <c r="D19" s="13"/>
      <c r="E19" s="13"/>
      <c r="F19" s="13"/>
      <c r="G19" s="13"/>
      <c r="H19" s="13"/>
      <c r="I19" s="33"/>
      <c r="J19" s="33"/>
      <c r="K19" s="33"/>
      <c r="L19" s="33"/>
      <c r="M19" s="33"/>
      <c r="N19" s="33"/>
      <c r="O19" s="34"/>
      <c r="P19" s="33"/>
      <c r="Q19" s="36">
        <f>SUM(I19:P19)</f>
        <v>0</v>
      </c>
    </row>
    <row r="20" spans="1:18" s="14" customFormat="1" ht="30" customHeight="1" x14ac:dyDescent="0.25">
      <c r="A20" s="13"/>
      <c r="B20" s="12"/>
      <c r="C20" s="12"/>
      <c r="D20" s="13"/>
      <c r="E20" s="13"/>
      <c r="F20" s="13"/>
      <c r="G20" s="13"/>
      <c r="H20" s="13"/>
      <c r="I20" s="33"/>
      <c r="J20" s="33"/>
      <c r="K20" s="33"/>
      <c r="L20" s="33"/>
      <c r="M20" s="33"/>
      <c r="N20" s="33"/>
      <c r="O20" s="34"/>
      <c r="P20" s="33"/>
      <c r="Q20" s="36">
        <f t="shared" ref="Q20:Q33" si="0">SUM(I20:P20)</f>
        <v>0</v>
      </c>
    </row>
    <row r="21" spans="1:18" s="14" customFormat="1" ht="30" customHeight="1" x14ac:dyDescent="0.25">
      <c r="A21" s="13"/>
      <c r="B21" s="12"/>
      <c r="C21" s="12"/>
      <c r="D21" s="13"/>
      <c r="E21" s="13"/>
      <c r="F21" s="13"/>
      <c r="G21" s="13"/>
      <c r="H21" s="13"/>
      <c r="I21" s="33"/>
      <c r="J21" s="33"/>
      <c r="K21" s="33"/>
      <c r="L21" s="33"/>
      <c r="M21" s="33"/>
      <c r="N21" s="33"/>
      <c r="O21" s="34"/>
      <c r="P21" s="33"/>
      <c r="Q21" s="36">
        <f t="shared" si="0"/>
        <v>0</v>
      </c>
    </row>
    <row r="22" spans="1:18" s="14" customFormat="1" ht="30" customHeight="1" x14ac:dyDescent="0.25">
      <c r="A22" s="13"/>
      <c r="B22" s="12"/>
      <c r="C22" s="12"/>
      <c r="D22" s="13"/>
      <c r="E22" s="13"/>
      <c r="F22" s="13"/>
      <c r="G22" s="13"/>
      <c r="H22" s="13"/>
      <c r="I22" s="33"/>
      <c r="J22" s="33"/>
      <c r="K22" s="33"/>
      <c r="L22" s="33"/>
      <c r="M22" s="33"/>
      <c r="N22" s="33"/>
      <c r="O22" s="34"/>
      <c r="P22" s="33"/>
      <c r="Q22" s="36">
        <f t="shared" si="0"/>
        <v>0</v>
      </c>
    </row>
    <row r="23" spans="1:18" s="14" customFormat="1" ht="30" customHeight="1" x14ac:dyDescent="0.25">
      <c r="A23" s="13"/>
      <c r="B23" s="12"/>
      <c r="C23" s="12"/>
      <c r="D23" s="13"/>
      <c r="E23" s="13"/>
      <c r="F23" s="13"/>
      <c r="G23" s="13"/>
      <c r="H23" s="13"/>
      <c r="I23" s="33"/>
      <c r="J23" s="33"/>
      <c r="K23" s="33"/>
      <c r="L23" s="33"/>
      <c r="M23" s="33"/>
      <c r="N23" s="33"/>
      <c r="O23" s="34"/>
      <c r="P23" s="33"/>
      <c r="Q23" s="36">
        <f t="shared" si="0"/>
        <v>0</v>
      </c>
    </row>
    <row r="24" spans="1:18" s="14" customFormat="1" ht="30" customHeight="1" x14ac:dyDescent="0.25">
      <c r="A24" s="13"/>
      <c r="B24" s="12"/>
      <c r="C24" s="12"/>
      <c r="D24" s="13"/>
      <c r="E24" s="13"/>
      <c r="F24" s="13"/>
      <c r="G24" s="13"/>
      <c r="H24" s="13"/>
      <c r="I24" s="33"/>
      <c r="J24" s="33"/>
      <c r="K24" s="33"/>
      <c r="L24" s="33"/>
      <c r="M24" s="33"/>
      <c r="N24" s="33"/>
      <c r="O24" s="34"/>
      <c r="P24" s="33"/>
      <c r="Q24" s="36">
        <f t="shared" si="0"/>
        <v>0</v>
      </c>
    </row>
    <row r="25" spans="1:18" s="14" customFormat="1" ht="30" customHeight="1" x14ac:dyDescent="0.25">
      <c r="A25" s="13"/>
      <c r="B25" s="12"/>
      <c r="C25" s="12"/>
      <c r="D25" s="13"/>
      <c r="E25" s="13"/>
      <c r="F25" s="13"/>
      <c r="G25" s="13"/>
      <c r="H25" s="13"/>
      <c r="I25" s="33"/>
      <c r="J25" s="33"/>
      <c r="K25" s="33"/>
      <c r="L25" s="33"/>
      <c r="M25" s="33"/>
      <c r="N25" s="33"/>
      <c r="O25" s="34"/>
      <c r="P25" s="33"/>
      <c r="Q25" s="36">
        <f t="shared" si="0"/>
        <v>0</v>
      </c>
    </row>
    <row r="26" spans="1:18" s="14" customFormat="1" ht="30" customHeight="1" x14ac:dyDescent="0.25">
      <c r="A26" s="13"/>
      <c r="B26" s="12"/>
      <c r="C26" s="12"/>
      <c r="D26" s="13"/>
      <c r="E26" s="13"/>
      <c r="F26" s="13"/>
      <c r="G26" s="13"/>
      <c r="H26" s="13"/>
      <c r="I26" s="33"/>
      <c r="J26" s="33"/>
      <c r="K26" s="33"/>
      <c r="L26" s="33"/>
      <c r="M26" s="33"/>
      <c r="N26" s="33"/>
      <c r="O26" s="34"/>
      <c r="P26" s="33"/>
      <c r="Q26" s="36">
        <f t="shared" si="0"/>
        <v>0</v>
      </c>
    </row>
    <row r="27" spans="1:18" s="14" customFormat="1" ht="30" customHeight="1" x14ac:dyDescent="0.25">
      <c r="A27" s="13"/>
      <c r="B27" s="12"/>
      <c r="C27" s="12"/>
      <c r="D27" s="13"/>
      <c r="E27" s="13"/>
      <c r="F27" s="13"/>
      <c r="G27" s="13"/>
      <c r="H27" s="13"/>
      <c r="I27" s="33"/>
      <c r="J27" s="33"/>
      <c r="K27" s="33"/>
      <c r="L27" s="33"/>
      <c r="M27" s="33"/>
      <c r="N27" s="33"/>
      <c r="O27" s="34"/>
      <c r="P27" s="33"/>
      <c r="Q27" s="36">
        <f t="shared" si="0"/>
        <v>0</v>
      </c>
    </row>
    <row r="28" spans="1:18" s="14" customFormat="1" ht="30" customHeight="1" x14ac:dyDescent="0.25">
      <c r="A28" s="13"/>
      <c r="B28" s="12"/>
      <c r="C28" s="12"/>
      <c r="D28" s="13"/>
      <c r="E28" s="13"/>
      <c r="F28" s="13"/>
      <c r="G28" s="13"/>
      <c r="H28" s="13"/>
      <c r="I28" s="33"/>
      <c r="J28" s="33"/>
      <c r="K28" s="33"/>
      <c r="L28" s="33"/>
      <c r="M28" s="33"/>
      <c r="N28" s="33"/>
      <c r="O28" s="34"/>
      <c r="P28" s="33"/>
      <c r="Q28" s="36">
        <f t="shared" si="0"/>
        <v>0</v>
      </c>
    </row>
    <row r="29" spans="1:18" s="14" customFormat="1" ht="30" customHeight="1" x14ac:dyDescent="0.25">
      <c r="A29" s="13"/>
      <c r="B29" s="12"/>
      <c r="C29" s="12"/>
      <c r="D29" s="13"/>
      <c r="E29" s="13"/>
      <c r="F29" s="13"/>
      <c r="G29" s="13"/>
      <c r="H29" s="13"/>
      <c r="I29" s="33"/>
      <c r="J29" s="33"/>
      <c r="K29" s="33"/>
      <c r="L29" s="33"/>
      <c r="M29" s="33"/>
      <c r="N29" s="33"/>
      <c r="O29" s="34"/>
      <c r="P29" s="33"/>
      <c r="Q29" s="36">
        <f t="shared" si="0"/>
        <v>0</v>
      </c>
    </row>
    <row r="30" spans="1:18" s="14" customFormat="1" ht="30" customHeight="1" x14ac:dyDescent="0.25">
      <c r="A30" s="13"/>
      <c r="B30" s="12"/>
      <c r="C30" s="12"/>
      <c r="D30" s="13"/>
      <c r="E30" s="13"/>
      <c r="F30" s="13"/>
      <c r="G30" s="13"/>
      <c r="H30" s="13"/>
      <c r="I30" s="33"/>
      <c r="J30" s="33"/>
      <c r="K30" s="33"/>
      <c r="L30" s="33"/>
      <c r="M30" s="33"/>
      <c r="N30" s="33"/>
      <c r="O30" s="34"/>
      <c r="P30" s="33"/>
      <c r="Q30" s="36">
        <f t="shared" si="0"/>
        <v>0</v>
      </c>
    </row>
    <row r="31" spans="1:18" s="14" customFormat="1" ht="30" customHeight="1" x14ac:dyDescent="0.25">
      <c r="A31" s="13"/>
      <c r="B31" s="12"/>
      <c r="C31" s="12"/>
      <c r="D31" s="13"/>
      <c r="E31" s="13"/>
      <c r="F31" s="13"/>
      <c r="G31" s="13"/>
      <c r="H31" s="13"/>
      <c r="I31" s="33"/>
      <c r="J31" s="33"/>
      <c r="K31" s="33"/>
      <c r="L31" s="33"/>
      <c r="M31" s="33"/>
      <c r="N31" s="33"/>
      <c r="O31" s="34"/>
      <c r="P31" s="33"/>
      <c r="Q31" s="36">
        <f t="shared" si="0"/>
        <v>0</v>
      </c>
    </row>
    <row r="32" spans="1:18" s="14" customFormat="1" ht="30" customHeight="1" x14ac:dyDescent="0.25">
      <c r="A32" s="13"/>
      <c r="B32" s="12"/>
      <c r="C32" s="12"/>
      <c r="D32" s="13"/>
      <c r="E32" s="13"/>
      <c r="F32" s="13"/>
      <c r="G32" s="13"/>
      <c r="H32" s="13"/>
      <c r="I32" s="33"/>
      <c r="J32" s="33"/>
      <c r="K32" s="33"/>
      <c r="L32" s="33"/>
      <c r="M32" s="33"/>
      <c r="N32" s="33"/>
      <c r="O32" s="34"/>
      <c r="P32" s="33"/>
      <c r="Q32" s="36">
        <f t="shared" si="0"/>
        <v>0</v>
      </c>
    </row>
    <row r="33" spans="1:17" s="14" customFormat="1" ht="30" customHeight="1" x14ac:dyDescent="0.25">
      <c r="A33" s="13"/>
      <c r="B33" s="12"/>
      <c r="C33" s="12"/>
      <c r="D33" s="13"/>
      <c r="E33" s="13"/>
      <c r="F33" s="13"/>
      <c r="G33" s="13"/>
      <c r="H33" s="13"/>
      <c r="I33" s="33"/>
      <c r="J33" s="33"/>
      <c r="K33" s="33"/>
      <c r="L33" s="33"/>
      <c r="M33" s="33"/>
      <c r="N33" s="33"/>
      <c r="O33" s="34"/>
      <c r="P33" s="33"/>
      <c r="Q33" s="36">
        <f t="shared" si="0"/>
        <v>0</v>
      </c>
    </row>
    <row r="34" spans="1:17" ht="30" customHeight="1" x14ac:dyDescent="0.25">
      <c r="A34" s="69" t="s">
        <v>57</v>
      </c>
      <c r="B34" s="69"/>
      <c r="C34" s="69"/>
      <c r="D34" s="69"/>
      <c r="E34" s="69"/>
      <c r="F34" s="70" t="s">
        <v>26</v>
      </c>
      <c r="G34" s="70"/>
      <c r="H34" s="28" t="s">
        <v>27</v>
      </c>
      <c r="I34" s="71">
        <f>H19</f>
        <v>0</v>
      </c>
      <c r="J34" s="71"/>
      <c r="K34" s="71"/>
      <c r="L34" s="71"/>
      <c r="M34" s="71"/>
      <c r="N34" s="71"/>
      <c r="O34" s="71"/>
      <c r="P34" s="71"/>
      <c r="Q34" s="71"/>
    </row>
    <row r="35" spans="1:17" ht="30" customHeight="1" x14ac:dyDescent="0.25">
      <c r="A35" s="69"/>
      <c r="B35" s="69"/>
      <c r="C35" s="69"/>
      <c r="D35" s="69"/>
      <c r="E35" s="69"/>
      <c r="F35" s="70"/>
      <c r="G35" s="70"/>
      <c r="H35" s="28" t="s">
        <v>28</v>
      </c>
      <c r="I35" s="72"/>
      <c r="J35" s="72"/>
      <c r="K35" s="72"/>
      <c r="L35" s="72"/>
      <c r="M35" s="72"/>
      <c r="N35" s="72"/>
      <c r="O35" s="72"/>
      <c r="P35" s="72"/>
      <c r="Q35" s="72"/>
    </row>
  </sheetData>
  <sheetProtection algorithmName="SHA-512" hashValue="Qm/8DxEcS6ynaJFr9KEvLe7atRwkPpxFbpq1Q8Q/m48Bi661Ka6xis127DU1C9djTJ4t7qqQSrI6cCIrh5I5qw==" saltValue="6evlQKGFHHnBJiYhQFY/Ww==" spinCount="100000" sheet="1" objects="1" scenarios="1"/>
  <mergeCells count="33">
    <mergeCell ref="F11:H11"/>
    <mergeCell ref="B12:E12"/>
    <mergeCell ref="F12:H12"/>
    <mergeCell ref="B13:E13"/>
    <mergeCell ref="F13:H13"/>
    <mergeCell ref="A34:E35"/>
    <mergeCell ref="F34:G35"/>
    <mergeCell ref="I34:Q34"/>
    <mergeCell ref="I35:Q35"/>
    <mergeCell ref="F14:H14"/>
    <mergeCell ref="I8:Q8"/>
    <mergeCell ref="B10:E10"/>
    <mergeCell ref="F10:H10"/>
    <mergeCell ref="I10:I16"/>
    <mergeCell ref="J10:J16"/>
    <mergeCell ref="K10:K16"/>
    <mergeCell ref="L10:L16"/>
    <mergeCell ref="M10:M16"/>
    <mergeCell ref="N10:N16"/>
    <mergeCell ref="O10:O16"/>
    <mergeCell ref="B15:E15"/>
    <mergeCell ref="F15:H15"/>
    <mergeCell ref="P10:P16"/>
    <mergeCell ref="Q10:Q16"/>
    <mergeCell ref="B11:E11"/>
    <mergeCell ref="B14:E14"/>
    <mergeCell ref="C1:F1"/>
    <mergeCell ref="I1:J1"/>
    <mergeCell ref="I3:P3"/>
    <mergeCell ref="C5:G7"/>
    <mergeCell ref="I5:P5"/>
    <mergeCell ref="I7:Q7"/>
    <mergeCell ref="C3:F4"/>
  </mergeCells>
  <hyperlinks>
    <hyperlink ref="F18" r:id="rId1" xr:uid="{8A1EB1D0-92AA-4070-A63E-76A32CD783A1}"/>
    <hyperlink ref="I8" r:id="rId2" xr:uid="{1B55CD35-3158-4C4B-9D9A-0B2F2D5BDE68}"/>
  </hyperlinks>
  <printOptions horizontalCentered="1"/>
  <pageMargins left="0.23622047244094491" right="0.23622047244094491" top="0.39370078740157483" bottom="0.39370078740157483" header="0" footer="0.11811023622047245"/>
  <pageSetup paperSize="9" scale="57" orientation="landscape" horizontalDpi="4294967293" verticalDpi="0" r:id="rId3"/>
  <headerFooter>
    <oddFooter>&amp;L&amp;9Anmeldung TG Meisterschütz&amp;R&amp;9Dokument-Nr. 5.60.9.26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Anmeldung Feld A</vt:lpstr>
      <vt:lpstr>Anmeldung Feld D</vt:lpstr>
      <vt:lpstr>Anmeldung Feld E</vt:lpstr>
      <vt:lpstr>Anmeldung Feld E U21</vt:lpstr>
      <vt:lpstr>'Anmeldung Feld A'!Druckbereich</vt:lpstr>
      <vt:lpstr>'Anmeldung Feld D'!Druckbereich</vt:lpstr>
      <vt:lpstr>'Anmeldung Feld E'!Druckbereich</vt:lpstr>
      <vt:lpstr>'Anmeldung Feld E U21'!Druckbereich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Othmar Brunschwiler</dc:creator>
  <cp:lastModifiedBy>Reto Schweizer</cp:lastModifiedBy>
  <cp:lastPrinted>2025-11-30T14:51:00Z</cp:lastPrinted>
  <dcterms:created xsi:type="dcterms:W3CDTF">2025-01-09T04:36:39Z</dcterms:created>
  <dcterms:modified xsi:type="dcterms:W3CDTF">2026-02-16T17:40:39Z</dcterms:modified>
</cp:coreProperties>
</file>