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S:\Daten\Schützenverein\SVR Frauenfeld\Homepage SVRF\Daten Homepage\Dokumente\TG- Meisterschütz\"/>
    </mc:Choice>
  </mc:AlternateContent>
  <xr:revisionPtr revIDLastSave="0" documentId="8_{499DD3AD-D8C8-44BD-BD2D-6CE435951ABE}" xr6:coauthVersionLast="47" xr6:coauthVersionMax="47" xr10:uidLastSave="{00000000-0000-0000-0000-000000000000}"/>
  <workbookProtection workbookAlgorithmName="SHA-512" workbookHashValue="z4h09zEysCdrBJJDKv7L7q228xP7bKCiiAgJj1dtwazfAzomCsWGsU/ExltJq/FqJxpp8GesW47jqe+ZNsxaSg==" workbookSaltValue="9BnF6jas8+E1ru8+YmXv4w==" workbookSpinCount="100000" lockStructure="1"/>
  <bookViews>
    <workbookView xWindow="-120" yWindow="-120" windowWidth="29040" windowHeight="17520" activeTab="1" xr2:uid="{C78D2437-0314-4535-853C-07B10A5C768A}"/>
  </bookViews>
  <sheets>
    <sheet name="Anmeldung Feld A" sheetId="4" r:id="rId1"/>
    <sheet name="Anmeldung Feld D" sheetId="3" r:id="rId2"/>
    <sheet name="Anmeldung Feld E" sheetId="1" r:id="rId3"/>
    <sheet name="Anmeldung Feld E U21" sheetId="2" r:id="rId4"/>
  </sheets>
  <definedNames>
    <definedName name="_xlnm.Print_Area" localSheetId="0">'Anmeldung Feld A'!$A$1:$Q$35</definedName>
    <definedName name="_xlnm.Print_Area" localSheetId="1">'Anmeldung Feld D'!$A$1:$Q$35</definedName>
    <definedName name="_xlnm.Print_Area" localSheetId="2">'Anmeldung Feld E'!$A$1:$Q$35</definedName>
    <definedName name="_xlnm.Print_Area" localSheetId="3">'Anmeldung Feld E U21'!$A$1:$Q$35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4" l="1"/>
  <c r="Q18" i="3"/>
  <c r="Q18" i="1"/>
  <c r="Q18" i="2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18" i="4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19" i="3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19" i="2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19" i="1"/>
  <c r="I34" i="4"/>
  <c r="I34" i="3"/>
  <c r="I34" i="2"/>
  <c r="I34" i="1"/>
</calcChain>
</file>

<file path=xl/sharedStrings.xml><?xml version="1.0" encoding="utf-8"?>
<sst xmlns="http://schemas.openxmlformats.org/spreadsheetml/2006/main" count="218" uniqueCount="70">
  <si>
    <t>Thurgauer</t>
  </si>
  <si>
    <t>Kantonalschützenverband</t>
  </si>
  <si>
    <t>Anmeldung Final Thurgauer Meisterschütz (TGM)</t>
  </si>
  <si>
    <t>EWS E</t>
  </si>
  <si>
    <t>Verbandsschiessen</t>
  </si>
  <si>
    <t>Total</t>
  </si>
  <si>
    <t>Feld E   (Stgw. 90 / 57-02)</t>
  </si>
  <si>
    <t>Name</t>
  </si>
  <si>
    <t>Vorname</t>
  </si>
  <si>
    <t>Jg.</t>
  </si>
  <si>
    <t>Lizenz-Nr.</t>
  </si>
  <si>
    <t>E-Mail</t>
  </si>
  <si>
    <t>Telefon</t>
  </si>
  <si>
    <t>Verein</t>
  </si>
  <si>
    <t>Muster</t>
  </si>
  <si>
    <t>Hans</t>
  </si>
  <si>
    <t>hans.muster@gmail.com</t>
  </si>
  <si>
    <t>079 123 45 67</t>
  </si>
  <si>
    <t>Mustertal MSV</t>
  </si>
  <si>
    <t>B</t>
  </si>
  <si>
    <t>Schiessplatz:</t>
  </si>
  <si>
    <t>Einsenden bis:</t>
  </si>
  <si>
    <t>Wängi-Tuttwil</t>
  </si>
  <si>
    <t>Julia Meier, in der Breite 2, 8532 Warth</t>
  </si>
  <si>
    <t>meier.julia@bluewin.ch</t>
  </si>
  <si>
    <t>D</t>
  </si>
  <si>
    <t xml:space="preserve">   Vereinsverantwortlicher:   </t>
  </si>
  <si>
    <t>Verein:</t>
  </si>
  <si>
    <t>Name / Vorname:</t>
  </si>
  <si>
    <r>
      <t xml:space="preserve">Die Tabelle muss </t>
    </r>
    <r>
      <rPr>
        <b/>
        <sz val="18"/>
        <color indexed="10"/>
        <rFont val="Arial"/>
        <family val="2"/>
      </rPr>
      <t>nicht sortiert</t>
    </r>
    <r>
      <rPr>
        <sz val="18"/>
        <rFont val="Arial"/>
        <family val="2"/>
      </rPr>
      <t xml:space="preserve"> werden, die Reihenfolge ist </t>
    </r>
    <r>
      <rPr>
        <b/>
        <sz val="18"/>
        <color indexed="10"/>
        <rFont val="Arial"/>
        <family val="2"/>
      </rPr>
      <t>nicht relevant</t>
    </r>
    <r>
      <rPr>
        <sz val="18"/>
        <rFont val="Arial"/>
        <family val="2"/>
      </rPr>
      <t>!</t>
    </r>
  </si>
  <si>
    <t>Feld A   (Standardgewehr / Freigewehr)</t>
  </si>
  <si>
    <t>Feld D   (Stgw. 57-03 / Karabiner)</t>
  </si>
  <si>
    <t>Feld E U21  (Stgw. 90 )</t>
  </si>
  <si>
    <t>Hauptschiessen JSK</t>
  </si>
  <si>
    <t>Wettschiessen JSK</t>
  </si>
  <si>
    <t>Bundesübung OP</t>
  </si>
  <si>
    <t>Vereinswettkampf 
Resultat</t>
  </si>
  <si>
    <t>E</t>
  </si>
  <si>
    <t>EWS A</t>
  </si>
  <si>
    <t>EWS D</t>
  </si>
  <si>
    <t>Q</t>
  </si>
  <si>
    <t>J</t>
  </si>
  <si>
    <t>M</t>
  </si>
  <si>
    <t>O</t>
  </si>
  <si>
    <t>P</t>
  </si>
  <si>
    <t>L</t>
  </si>
  <si>
    <t>N</t>
  </si>
  <si>
    <t>Kantonalstich Hauptdoppel</t>
  </si>
  <si>
    <t>Kantonalstich bester Nachdoppel</t>
  </si>
  <si>
    <t>Vereinswettkampf 1
 bestes Resultat</t>
  </si>
  <si>
    <t>Vereinswettkampf 2
zweitbestes Resultat</t>
  </si>
  <si>
    <r>
      <t xml:space="preserve">Schützenfest </t>
    </r>
    <r>
      <rPr>
        <b/>
        <sz val="12"/>
        <rFont val="Arial"/>
        <family val="2"/>
      </rPr>
      <t>E</t>
    </r>
    <r>
      <rPr>
        <sz val="12"/>
        <rFont val="Arial"/>
        <family val="2"/>
      </rPr>
      <t>: Fusionsschiessen SV Thurtal</t>
    </r>
  </si>
  <si>
    <r>
      <t xml:space="preserve">Schützenfest </t>
    </r>
    <r>
      <rPr>
        <b/>
        <sz val="12"/>
        <rFont val="Arial"/>
        <family val="2"/>
      </rPr>
      <t>F</t>
    </r>
    <r>
      <rPr>
        <sz val="12"/>
        <rFont val="Arial"/>
        <family val="2"/>
      </rPr>
      <t>: Jubiläumsschiessen 150 Jahre SG Fischingen</t>
    </r>
  </si>
  <si>
    <r>
      <t xml:space="preserve">Schützenfest </t>
    </r>
    <r>
      <rPr>
        <b/>
        <sz val="12"/>
        <rFont val="Arial"/>
        <family val="2"/>
      </rPr>
      <t>G</t>
    </r>
    <r>
      <rPr>
        <sz val="12"/>
        <rFont val="Arial"/>
        <family val="2"/>
      </rPr>
      <t>: Standartenweihschiessen 140 Jahre SG Lommis-Weingarten</t>
    </r>
  </si>
  <si>
    <t>Auswahl an Vereinswettkämpfen:</t>
  </si>
  <si>
    <r>
      <t xml:space="preserve">Schützenfest </t>
    </r>
    <r>
      <rPr>
        <b/>
        <sz val="12"/>
        <rFont val="Arial"/>
        <family val="2"/>
      </rPr>
      <t>H</t>
    </r>
    <r>
      <rPr>
        <sz val="12"/>
        <rFont val="Arial"/>
        <family val="2"/>
      </rPr>
      <t>: Eidgenössisches Schützenfest Chur</t>
    </r>
  </si>
  <si>
    <t>Bei Punktegleichheit in Spalte Q, entscheiden die Resultate in Spalte J, L, M, N, O, P, D</t>
  </si>
  <si>
    <t>Bei Punktegleichheit in Spalte Q, entscheiden danach die Resultate in Spalte L, M, N, P, D</t>
  </si>
  <si>
    <t>Kontakt TGM:</t>
  </si>
  <si>
    <t>21. September 2026</t>
  </si>
  <si>
    <t>Finaldatum: 3. Oktober 2026 Vormittag</t>
  </si>
  <si>
    <t>Vereinswettkampf 1 
Schützenfest:  A - H</t>
  </si>
  <si>
    <t>Vereinswettkampf 2
Schützenfest:  A - H</t>
  </si>
  <si>
    <t>Vereinswettkampf 
Schützenfest:  A - H</t>
  </si>
  <si>
    <t>C</t>
  </si>
  <si>
    <t>F</t>
  </si>
  <si>
    <r>
      <t xml:space="preserve">Schützenfest </t>
    </r>
    <r>
      <rPr>
        <b/>
        <sz val="12"/>
        <rFont val="Arial"/>
        <family val="2"/>
      </rPr>
      <t>A</t>
    </r>
    <r>
      <rPr>
        <sz val="12"/>
        <rFont val="Arial"/>
        <family val="2"/>
      </rPr>
      <t>: 24. Frühlingsschiessen MSV Nollen-Hosenruck</t>
    </r>
  </si>
  <si>
    <r>
      <t xml:space="preserve">Schützenfest </t>
    </r>
    <r>
      <rPr>
        <b/>
        <sz val="12"/>
        <rFont val="Arial"/>
        <family val="2"/>
      </rPr>
      <t>B</t>
    </r>
    <r>
      <rPr>
        <sz val="12"/>
        <rFont val="Arial"/>
        <family val="2"/>
      </rPr>
      <t>: Jubiläumsschiessen 150 Jahre SG Mauren-Berg</t>
    </r>
  </si>
  <si>
    <r>
      <t xml:space="preserve">Schützenfest </t>
    </r>
    <r>
      <rPr>
        <b/>
        <sz val="12"/>
        <rFont val="Arial"/>
        <family val="2"/>
      </rPr>
      <t>C</t>
    </r>
    <r>
      <rPr>
        <sz val="12"/>
        <rFont val="Arial"/>
        <family val="2"/>
      </rPr>
      <t>: 8. Ruinenschiessen Erlenackerschützen Kradolf-Schönenberg</t>
    </r>
  </si>
  <si>
    <r>
      <t xml:space="preserve">Schützenfest </t>
    </r>
    <r>
      <rPr>
        <b/>
        <sz val="12"/>
        <rFont val="Arial"/>
        <family val="2"/>
      </rPr>
      <t>D</t>
    </r>
    <r>
      <rPr>
        <sz val="12"/>
        <rFont val="Arial"/>
        <family val="2"/>
      </rPr>
      <t>: Jubiläumsschiessen 150 Jahre SG Balterswil-Ifwil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</si>
</sst>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2"/>
      <color indexed="57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Aptos Narrow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8"/>
      <name val="Arial"/>
      <family val="2"/>
    </font>
    <font>
      <b/>
      <sz val="18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0" fillId="0" borderId="8" xfId="0" applyBorder="1"/>
    <xf numFmtId="0" fontId="0" fillId="0" borderId="7" xfId="0" applyBorder="1"/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3" borderId="9" xfId="0" applyFont="1" applyFill="1" applyBorder="1" applyAlignment="1">
      <alignment horizontal="center" vertical="center"/>
    </xf>
    <xf numFmtId="0" fontId="9" fillId="3" borderId="9" xfId="1" applyFont="1" applyFill="1" applyBorder="1" applyAlignment="1" applyProtection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left" vertical="center" indent="1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6" fillId="3" borderId="9" xfId="0" applyFont="1" applyFill="1" applyBorder="1" applyAlignment="1">
      <alignment horizontal="left" vertical="center" indent="1"/>
    </xf>
    <xf numFmtId="0" fontId="2" fillId="0" borderId="18" xfId="0" applyFont="1" applyBorder="1" applyAlignment="1">
      <alignment vertical="center"/>
    </xf>
    <xf numFmtId="0" fontId="7" fillId="3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 indent="1"/>
    </xf>
    <xf numFmtId="0" fontId="7" fillId="2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top"/>
    </xf>
    <xf numFmtId="0" fontId="8" fillId="0" borderId="0" xfId="1" applyBorder="1" applyAlignment="1" applyProtection="1">
      <alignment horizontal="left" vertical="center"/>
    </xf>
    <xf numFmtId="0" fontId="10" fillId="0" borderId="0" xfId="1" applyFont="1" applyBorder="1" applyAlignment="1" applyProtection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5" fillId="2" borderId="2" xfId="0" applyFont="1" applyFill="1" applyBorder="1" applyAlignment="1">
      <alignment horizontal="left" vertical="center" indent="3"/>
    </xf>
    <xf numFmtId="0" fontId="5" fillId="2" borderId="29" xfId="0" applyFont="1" applyFill="1" applyBorder="1" applyAlignment="1">
      <alignment horizontal="left" vertical="center" indent="3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8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2" borderId="10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3"/>
    </xf>
    <xf numFmtId="0" fontId="6" fillId="2" borderId="5" xfId="0" applyFont="1" applyFill="1" applyBorder="1" applyAlignment="1">
      <alignment horizontal="left" vertical="center" indent="3"/>
    </xf>
    <xf numFmtId="0" fontId="6" fillId="2" borderId="31" xfId="0" applyFont="1" applyFill="1" applyBorder="1" applyAlignment="1">
      <alignment horizontal="left" vertical="center" indent="3"/>
    </xf>
    <xf numFmtId="0" fontId="6" fillId="0" borderId="15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textRotation="90"/>
    </xf>
    <xf numFmtId="0" fontId="6" fillId="2" borderId="0" xfId="0" applyFont="1" applyFill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indent="1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6" fillId="2" borderId="3" xfId="0" applyFont="1" applyFill="1" applyBorder="1" applyAlignment="1">
      <alignment horizontal="left" vertical="center" indent="3"/>
    </xf>
    <xf numFmtId="0" fontId="6" fillId="2" borderId="0" xfId="0" applyFont="1" applyFill="1" applyAlignment="1">
      <alignment horizontal="left" vertical="center" indent="3"/>
    </xf>
    <xf numFmtId="0" fontId="6" fillId="2" borderId="30" xfId="0" applyFont="1" applyFill="1" applyBorder="1" applyAlignment="1">
      <alignment horizontal="left" vertical="center" indent="3"/>
    </xf>
    <xf numFmtId="0" fontId="6" fillId="0" borderId="19" xfId="0" applyFont="1" applyBorder="1" applyAlignment="1">
      <alignment horizontal="center" vertical="center" textRotation="90"/>
    </xf>
    <xf numFmtId="0" fontId="6" fillId="0" borderId="22" xfId="0" applyFont="1" applyBorder="1" applyAlignment="1">
      <alignment horizontal="center" vertical="center" textRotation="90"/>
    </xf>
    <xf numFmtId="0" fontId="6" fillId="0" borderId="25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/>
    </xf>
    <xf numFmtId="0" fontId="6" fillId="0" borderId="23" xfId="0" applyFont="1" applyBorder="1" applyAlignment="1">
      <alignment horizontal="center" vertical="center" textRotation="90"/>
    </xf>
    <xf numFmtId="0" fontId="6" fillId="0" borderId="26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6" fillId="0" borderId="27" xfId="0" applyFont="1" applyBorder="1" applyAlignment="1">
      <alignment horizontal="center" vertical="center" textRotation="90" wrapText="1"/>
    </xf>
    <xf numFmtId="0" fontId="6" fillId="2" borderId="20" xfId="0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vertical="center" textRotation="90" wrapText="1"/>
    </xf>
    <xf numFmtId="0" fontId="6" fillId="2" borderId="26" xfId="0" applyFont="1" applyFill="1" applyBorder="1" applyAlignment="1">
      <alignment horizontal="center" vertical="center" textRotation="90" wrapText="1"/>
    </xf>
    <xf numFmtId="0" fontId="7" fillId="0" borderId="20" xfId="0" applyFont="1" applyBorder="1" applyAlignment="1">
      <alignment horizontal="center" vertical="center" textRotation="90"/>
    </xf>
    <xf numFmtId="0" fontId="7" fillId="0" borderId="23" xfId="0" applyFont="1" applyBorder="1" applyAlignment="1">
      <alignment horizontal="center" vertical="center" textRotation="90"/>
    </xf>
    <xf numFmtId="0" fontId="7" fillId="0" borderId="26" xfId="0" applyFont="1" applyBorder="1" applyAlignment="1">
      <alignment horizontal="center" vertical="center" textRotation="9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2" name="Grafik 3" descr="logo_Neu">
          <a:extLst>
            <a:ext uri="{FF2B5EF4-FFF2-40B4-BE49-F238E27FC236}">
              <a16:creationId xmlns:a16="http://schemas.microsoft.com/office/drawing/2014/main" id="{857239EC-2F6A-44D7-A1E4-B2FD1A48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2" name="Grafik 3" descr="logo_Neu">
          <a:extLst>
            <a:ext uri="{FF2B5EF4-FFF2-40B4-BE49-F238E27FC236}">
              <a16:creationId xmlns:a16="http://schemas.microsoft.com/office/drawing/2014/main" id="{F6A800A4-DD54-4BA2-8F6D-0F27FD07B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3" name="Grafik 3" descr="logo_Neu">
          <a:extLst>
            <a:ext uri="{FF2B5EF4-FFF2-40B4-BE49-F238E27FC236}">
              <a16:creationId xmlns:a16="http://schemas.microsoft.com/office/drawing/2014/main" id="{AD689EFB-F370-4DBC-A321-879190D9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2" name="Grafik 3" descr="logo_Neu">
          <a:extLst>
            <a:ext uri="{FF2B5EF4-FFF2-40B4-BE49-F238E27FC236}">
              <a16:creationId xmlns:a16="http://schemas.microsoft.com/office/drawing/2014/main" id="{3F0AD65D-CC7B-4365-9A94-C79BD588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F5AD-18E2-42E3-9A2C-188217DB4DCB}">
  <sheetPr codeName="Tabelle1"/>
  <dimension ref="A1:R35"/>
  <sheetViews>
    <sheetView showGridLines="0" showZeros="0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52" t="s">
        <v>61</v>
      </c>
      <c r="J10" s="55" t="s">
        <v>49</v>
      </c>
      <c r="K10" s="58" t="s">
        <v>62</v>
      </c>
      <c r="L10" s="55" t="s">
        <v>50</v>
      </c>
      <c r="M10" s="55" t="s">
        <v>38</v>
      </c>
      <c r="N10" s="55" t="s">
        <v>47</v>
      </c>
      <c r="O10" s="55" t="s">
        <v>48</v>
      </c>
      <c r="P10" s="55" t="s">
        <v>4</v>
      </c>
      <c r="Q10" s="65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53"/>
      <c r="J11" s="56"/>
      <c r="K11" s="59"/>
      <c r="L11" s="56"/>
      <c r="M11" s="56"/>
      <c r="N11" s="56"/>
      <c r="O11" s="56"/>
      <c r="P11" s="56"/>
      <c r="Q11" s="66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53"/>
      <c r="J12" s="56"/>
      <c r="K12" s="59"/>
      <c r="L12" s="56"/>
      <c r="M12" s="56"/>
      <c r="N12" s="56"/>
      <c r="O12" s="56"/>
      <c r="P12" s="56"/>
      <c r="Q12" s="66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53"/>
      <c r="J13" s="56"/>
      <c r="K13" s="59"/>
      <c r="L13" s="56"/>
      <c r="M13" s="56"/>
      <c r="N13" s="56"/>
      <c r="O13" s="56"/>
      <c r="P13" s="56"/>
      <c r="Q13" s="66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53"/>
      <c r="J14" s="56"/>
      <c r="K14" s="59"/>
      <c r="L14" s="56"/>
      <c r="M14" s="56"/>
      <c r="N14" s="56"/>
      <c r="O14" s="56"/>
      <c r="P14" s="56"/>
      <c r="Q14" s="66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53"/>
      <c r="J15" s="56"/>
      <c r="K15" s="59"/>
      <c r="L15" s="56"/>
      <c r="M15" s="56"/>
      <c r="N15" s="56"/>
      <c r="O15" s="56"/>
      <c r="P15" s="56"/>
      <c r="Q15" s="66"/>
      <c r="R15" s="2"/>
    </row>
    <row r="16" spans="1:18" ht="49.5" customHeight="1" x14ac:dyDescent="0.25">
      <c r="A16" s="15"/>
      <c r="B16" s="23" t="s">
        <v>30</v>
      </c>
      <c r="C16"/>
      <c r="D16"/>
      <c r="E16"/>
      <c r="F16"/>
      <c r="G16"/>
      <c r="H16"/>
      <c r="I16" s="54"/>
      <c r="J16" s="57"/>
      <c r="K16" s="54"/>
      <c r="L16" s="57"/>
      <c r="M16" s="57"/>
      <c r="N16" s="57"/>
      <c r="O16" s="57"/>
      <c r="P16" s="64"/>
      <c r="Q16" s="67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30"/>
      <c r="J17" s="10" t="s">
        <v>41</v>
      </c>
      <c r="K17" s="30"/>
      <c r="L17" s="10" t="s">
        <v>45</v>
      </c>
      <c r="M17" s="10" t="s">
        <v>42</v>
      </c>
      <c r="N17" s="10" t="s">
        <v>46</v>
      </c>
      <c r="O17" s="10" t="s">
        <v>43</v>
      </c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7" t="s">
        <v>19</v>
      </c>
      <c r="J18" s="7">
        <v>98</v>
      </c>
      <c r="K18" s="27" t="s">
        <v>25</v>
      </c>
      <c r="L18" s="31">
        <v>97</v>
      </c>
      <c r="M18" s="31">
        <v>193</v>
      </c>
      <c r="N18" s="31">
        <v>99</v>
      </c>
      <c r="O18" s="7">
        <v>98</v>
      </c>
      <c r="P18" s="7">
        <v>93</v>
      </c>
      <c r="Q18" s="9">
        <f>SUM(I18:P18)</f>
        <v>678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2"/>
      <c r="J19" s="13"/>
      <c r="K19" s="32"/>
      <c r="L19" s="13"/>
      <c r="M19" s="13"/>
      <c r="N19" s="13"/>
      <c r="O19" s="13"/>
      <c r="P19" s="13"/>
      <c r="Q19" s="35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2"/>
      <c r="J20" s="13"/>
      <c r="K20" s="32"/>
      <c r="L20" s="13"/>
      <c r="M20" s="13"/>
      <c r="N20" s="13"/>
      <c r="O20" s="13"/>
      <c r="P20" s="13"/>
      <c r="Q20" s="35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2"/>
      <c r="J21" s="13"/>
      <c r="K21" s="32"/>
      <c r="L21" s="13"/>
      <c r="M21" s="13"/>
      <c r="N21" s="13"/>
      <c r="O21" s="13"/>
      <c r="P21" s="13"/>
      <c r="Q21" s="35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2"/>
      <c r="J22" s="13"/>
      <c r="K22" s="32"/>
      <c r="L22" s="13"/>
      <c r="M22" s="13"/>
      <c r="N22" s="13"/>
      <c r="O22" s="13"/>
      <c r="P22" s="13"/>
      <c r="Q22" s="35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2"/>
      <c r="J23" s="13"/>
      <c r="K23" s="32"/>
      <c r="L23" s="13"/>
      <c r="M23" s="13"/>
      <c r="N23" s="13"/>
      <c r="O23" s="13"/>
      <c r="P23" s="13"/>
      <c r="Q23" s="35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2"/>
      <c r="J24" s="13"/>
      <c r="K24" s="32"/>
      <c r="L24" s="13"/>
      <c r="M24" s="13"/>
      <c r="N24" s="13"/>
      <c r="O24" s="13"/>
      <c r="P24" s="13"/>
      <c r="Q24" s="35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2"/>
      <c r="J25" s="13"/>
      <c r="K25" s="32"/>
      <c r="L25" s="13"/>
      <c r="M25" s="13"/>
      <c r="N25" s="13"/>
      <c r="O25" s="13"/>
      <c r="P25" s="13"/>
      <c r="Q25" s="35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2"/>
      <c r="J26" s="13"/>
      <c r="K26" s="32"/>
      <c r="L26" s="13"/>
      <c r="M26" s="13"/>
      <c r="N26" s="13"/>
      <c r="O26" s="13"/>
      <c r="P26" s="13"/>
      <c r="Q26" s="35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2"/>
      <c r="J27" s="13"/>
      <c r="K27" s="32"/>
      <c r="L27" s="13"/>
      <c r="M27" s="13"/>
      <c r="N27" s="13"/>
      <c r="O27" s="13"/>
      <c r="P27" s="13"/>
      <c r="Q27" s="35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2"/>
      <c r="J28" s="13"/>
      <c r="K28" s="32"/>
      <c r="L28" s="13"/>
      <c r="M28" s="13"/>
      <c r="N28" s="13"/>
      <c r="O28" s="13"/>
      <c r="P28" s="13"/>
      <c r="Q28" s="35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2"/>
      <c r="J29" s="13"/>
      <c r="K29" s="32"/>
      <c r="L29" s="13"/>
      <c r="M29" s="13"/>
      <c r="N29" s="13"/>
      <c r="O29" s="13"/>
      <c r="P29" s="13"/>
      <c r="Q29" s="35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2"/>
      <c r="J30" s="13"/>
      <c r="K30" s="32"/>
      <c r="L30" s="13"/>
      <c r="M30" s="13"/>
      <c r="N30" s="13"/>
      <c r="O30" s="13"/>
      <c r="P30" s="13"/>
      <c r="Q30" s="35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2"/>
      <c r="J31" s="13"/>
      <c r="K31" s="32"/>
      <c r="L31" s="13"/>
      <c r="M31" s="13"/>
      <c r="N31" s="13"/>
      <c r="O31" s="13"/>
      <c r="P31" s="13"/>
      <c r="Q31" s="35">
        <f t="shared" si="0"/>
        <v>0</v>
      </c>
    </row>
    <row r="32" spans="1:18" s="14" customFormat="1" ht="30" customHeight="1" x14ac:dyDescent="0.25">
      <c r="A32" s="13"/>
      <c r="B32" s="12"/>
      <c r="C32" s="12"/>
      <c r="D32" s="13"/>
      <c r="E32" s="13"/>
      <c r="F32" s="13"/>
      <c r="G32" s="13"/>
      <c r="H32" s="13"/>
      <c r="I32" s="32"/>
      <c r="J32" s="13"/>
      <c r="K32" s="32"/>
      <c r="L32" s="13"/>
      <c r="M32" s="13"/>
      <c r="N32" s="13"/>
      <c r="O32" s="13"/>
      <c r="P32" s="13"/>
      <c r="Q32" s="35">
        <f t="shared" si="0"/>
        <v>0</v>
      </c>
    </row>
    <row r="33" spans="1:17" s="14" customFormat="1" ht="30" customHeight="1" x14ac:dyDescent="0.25">
      <c r="A33" s="13"/>
      <c r="B33" s="12"/>
      <c r="C33" s="12"/>
      <c r="D33" s="13"/>
      <c r="E33" s="13"/>
      <c r="F33" s="13"/>
      <c r="G33" s="13"/>
      <c r="H33" s="13"/>
      <c r="I33" s="32"/>
      <c r="J33" s="13"/>
      <c r="K33" s="32"/>
      <c r="L33" s="13"/>
      <c r="M33" s="13"/>
      <c r="N33" s="13"/>
      <c r="O33" s="13"/>
      <c r="P33" s="13"/>
      <c r="Q33" s="35">
        <f t="shared" si="0"/>
        <v>0</v>
      </c>
    </row>
    <row r="34" spans="1:17" ht="30" customHeight="1" x14ac:dyDescent="0.25">
      <c r="A34" s="69" t="s">
        <v>56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8U7CNjiMIYVBZdGIDd9DAgaplEI16LtdbinbGfAF8y95QAyLj0mjW6D1hfpIC9EGEDZUZ/oRTWAlu9PaQd+lkQ==" saltValue="sq+SkpNEptcPg4Tku9qVzg==" spinCount="100000" sheet="1" objects="1" scenarios="1"/>
  <mergeCells count="33">
    <mergeCell ref="F11:H11"/>
    <mergeCell ref="B12:E12"/>
    <mergeCell ref="F12:H12"/>
    <mergeCell ref="B13:E13"/>
    <mergeCell ref="F13:H13"/>
    <mergeCell ref="A34:E35"/>
    <mergeCell ref="F34:G35"/>
    <mergeCell ref="I34:Q34"/>
    <mergeCell ref="I35:Q35"/>
    <mergeCell ref="F14:H14"/>
    <mergeCell ref="I8:Q8"/>
    <mergeCell ref="B10:E10"/>
    <mergeCell ref="F10:H10"/>
    <mergeCell ref="I10:I16"/>
    <mergeCell ref="J10:J16"/>
    <mergeCell ref="K10:K16"/>
    <mergeCell ref="L10:L16"/>
    <mergeCell ref="M10:M16"/>
    <mergeCell ref="N10:N16"/>
    <mergeCell ref="O10:O16"/>
    <mergeCell ref="B15:E15"/>
    <mergeCell ref="F15:H15"/>
    <mergeCell ref="P10:P16"/>
    <mergeCell ref="Q10:Q16"/>
    <mergeCell ref="B11:E11"/>
    <mergeCell ref="B14:E14"/>
    <mergeCell ref="C1:F1"/>
    <mergeCell ref="I1:J1"/>
    <mergeCell ref="I3:P3"/>
    <mergeCell ref="C5:G7"/>
    <mergeCell ref="I5:P5"/>
    <mergeCell ref="I7:Q7"/>
    <mergeCell ref="C3:F4"/>
  </mergeCells>
  <hyperlinks>
    <hyperlink ref="F18" r:id="rId1" xr:uid="{17AB97BE-D025-4BC5-AD24-776AF6B3CE34}"/>
    <hyperlink ref="I8" r:id="rId2" xr:uid="{DF7DB9A6-03F9-41B5-9309-6DCB9992E38D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7BE2-A97A-4AE7-8B5D-23AE4AA62FBA}">
  <sheetPr codeName="Tabelle2"/>
  <dimension ref="A1:R35"/>
  <sheetViews>
    <sheetView showGridLines="0" showZeros="0" tabSelected="1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52" t="s">
        <v>61</v>
      </c>
      <c r="J10" s="55" t="s">
        <v>49</v>
      </c>
      <c r="K10" s="58" t="s">
        <v>62</v>
      </c>
      <c r="L10" s="55" t="s">
        <v>50</v>
      </c>
      <c r="M10" s="55" t="s">
        <v>39</v>
      </c>
      <c r="N10" s="55" t="s">
        <v>47</v>
      </c>
      <c r="O10" s="55" t="s">
        <v>48</v>
      </c>
      <c r="P10" s="55" t="s">
        <v>4</v>
      </c>
      <c r="Q10" s="65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53"/>
      <c r="J11" s="56"/>
      <c r="K11" s="59"/>
      <c r="L11" s="56"/>
      <c r="M11" s="56"/>
      <c r="N11" s="56"/>
      <c r="O11" s="56"/>
      <c r="P11" s="56"/>
      <c r="Q11" s="66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53"/>
      <c r="J12" s="56"/>
      <c r="K12" s="59"/>
      <c r="L12" s="56"/>
      <c r="M12" s="56"/>
      <c r="N12" s="56"/>
      <c r="O12" s="56"/>
      <c r="P12" s="56"/>
      <c r="Q12" s="66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53"/>
      <c r="J13" s="56"/>
      <c r="K13" s="59"/>
      <c r="L13" s="56"/>
      <c r="M13" s="56"/>
      <c r="N13" s="56"/>
      <c r="O13" s="56"/>
      <c r="P13" s="56"/>
      <c r="Q13" s="66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53"/>
      <c r="J14" s="56"/>
      <c r="K14" s="59"/>
      <c r="L14" s="56"/>
      <c r="M14" s="56"/>
      <c r="N14" s="56"/>
      <c r="O14" s="56"/>
      <c r="P14" s="56"/>
      <c r="Q14" s="66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53"/>
      <c r="J15" s="56"/>
      <c r="K15" s="59"/>
      <c r="L15" s="56"/>
      <c r="M15" s="56"/>
      <c r="N15" s="56"/>
      <c r="O15" s="56"/>
      <c r="P15" s="56"/>
      <c r="Q15" s="66"/>
      <c r="R15" s="2"/>
    </row>
    <row r="16" spans="1:18" ht="49.5" customHeight="1" x14ac:dyDescent="0.25">
      <c r="A16" s="15"/>
      <c r="B16" s="23" t="s">
        <v>31</v>
      </c>
      <c r="C16"/>
      <c r="D16"/>
      <c r="E16"/>
      <c r="F16"/>
      <c r="G16"/>
      <c r="H16"/>
      <c r="I16" s="54"/>
      <c r="J16" s="57"/>
      <c r="K16" s="54"/>
      <c r="L16" s="57"/>
      <c r="M16" s="57"/>
      <c r="N16" s="57"/>
      <c r="O16" s="57"/>
      <c r="P16" s="64"/>
      <c r="Q16" s="67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30"/>
      <c r="J17" s="10" t="s">
        <v>41</v>
      </c>
      <c r="K17" s="30"/>
      <c r="L17" s="10" t="s">
        <v>45</v>
      </c>
      <c r="M17" s="10" t="s">
        <v>42</v>
      </c>
      <c r="N17" s="10" t="s">
        <v>46</v>
      </c>
      <c r="O17" s="10" t="s">
        <v>43</v>
      </c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7" t="s">
        <v>19</v>
      </c>
      <c r="J18" s="7">
        <v>97</v>
      </c>
      <c r="K18" s="27" t="s">
        <v>25</v>
      </c>
      <c r="L18" s="31">
        <v>95</v>
      </c>
      <c r="M18" s="31">
        <v>140</v>
      </c>
      <c r="N18" s="31">
        <v>93</v>
      </c>
      <c r="O18" s="7">
        <v>95</v>
      </c>
      <c r="P18" s="7">
        <v>92</v>
      </c>
      <c r="Q18" s="9">
        <f>SUM(I18:P18)</f>
        <v>612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2"/>
      <c r="J19" s="13"/>
      <c r="K19" s="32"/>
      <c r="L19" s="13"/>
      <c r="M19" s="13"/>
      <c r="N19" s="13"/>
      <c r="O19" s="13"/>
      <c r="P19" s="13"/>
      <c r="Q19" s="35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2"/>
      <c r="J20" s="13"/>
      <c r="K20" s="32"/>
      <c r="L20" s="13"/>
      <c r="M20" s="13"/>
      <c r="N20" s="13"/>
      <c r="O20" s="13"/>
      <c r="P20" s="13"/>
      <c r="Q20" s="35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2"/>
      <c r="J21" s="13"/>
      <c r="K21" s="32"/>
      <c r="L21" s="13"/>
      <c r="M21" s="13"/>
      <c r="N21" s="13"/>
      <c r="O21" s="13"/>
      <c r="P21" s="13"/>
      <c r="Q21" s="35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2"/>
      <c r="J22" s="13"/>
      <c r="K22" s="32"/>
      <c r="L22" s="13"/>
      <c r="M22" s="13"/>
      <c r="N22" s="13"/>
      <c r="O22" s="13"/>
      <c r="P22" s="13"/>
      <c r="Q22" s="35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2"/>
      <c r="J23" s="13"/>
      <c r="K23" s="32"/>
      <c r="L23" s="13"/>
      <c r="M23" s="13"/>
      <c r="N23" s="13"/>
      <c r="O23" s="13"/>
      <c r="P23" s="13"/>
      <c r="Q23" s="35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2"/>
      <c r="J24" s="13"/>
      <c r="K24" s="32"/>
      <c r="L24" s="13"/>
      <c r="M24" s="13"/>
      <c r="N24" s="13"/>
      <c r="O24" s="13"/>
      <c r="P24" s="13"/>
      <c r="Q24" s="35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2"/>
      <c r="J25" s="13"/>
      <c r="K25" s="32"/>
      <c r="L25" s="13"/>
      <c r="M25" s="13"/>
      <c r="N25" s="13"/>
      <c r="O25" s="13"/>
      <c r="P25" s="13"/>
      <c r="Q25" s="35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2"/>
      <c r="J26" s="13"/>
      <c r="K26" s="32"/>
      <c r="L26" s="13"/>
      <c r="M26" s="13"/>
      <c r="N26" s="13"/>
      <c r="O26" s="13"/>
      <c r="P26" s="13"/>
      <c r="Q26" s="35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2"/>
      <c r="J27" s="13"/>
      <c r="K27" s="32"/>
      <c r="L27" s="13"/>
      <c r="M27" s="13"/>
      <c r="N27" s="13"/>
      <c r="O27" s="13"/>
      <c r="P27" s="13"/>
      <c r="Q27" s="35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2"/>
      <c r="J28" s="13"/>
      <c r="K28" s="32"/>
      <c r="L28" s="13"/>
      <c r="M28" s="13"/>
      <c r="N28" s="13"/>
      <c r="O28" s="13"/>
      <c r="P28" s="13"/>
      <c r="Q28" s="35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2"/>
      <c r="J29" s="13"/>
      <c r="K29" s="32"/>
      <c r="L29" s="13"/>
      <c r="M29" s="13"/>
      <c r="N29" s="13"/>
      <c r="O29" s="13"/>
      <c r="P29" s="13"/>
      <c r="Q29" s="35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2"/>
      <c r="J30" s="13"/>
      <c r="K30" s="32"/>
      <c r="L30" s="13"/>
      <c r="M30" s="13"/>
      <c r="N30" s="13"/>
      <c r="O30" s="13"/>
      <c r="P30" s="13"/>
      <c r="Q30" s="35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2"/>
      <c r="J31" s="13"/>
      <c r="K31" s="32"/>
      <c r="L31" s="13"/>
      <c r="M31" s="13"/>
      <c r="N31" s="13"/>
      <c r="O31" s="13"/>
      <c r="P31" s="13"/>
      <c r="Q31" s="35">
        <f t="shared" si="0"/>
        <v>0</v>
      </c>
    </row>
    <row r="32" spans="1:18" s="14" customFormat="1" ht="30" customHeight="1" x14ac:dyDescent="0.25">
      <c r="A32" s="13"/>
      <c r="C32" s="12"/>
      <c r="D32" s="13"/>
      <c r="E32" s="13"/>
      <c r="F32" s="13"/>
      <c r="G32" s="13"/>
      <c r="H32" s="13"/>
      <c r="I32" s="32"/>
      <c r="J32" s="13"/>
      <c r="K32" s="32"/>
      <c r="L32" s="13"/>
      <c r="M32" s="13"/>
      <c r="N32" s="13"/>
      <c r="O32" s="13"/>
      <c r="P32" s="13"/>
      <c r="Q32" s="35">
        <f t="shared" si="0"/>
        <v>0</v>
      </c>
    </row>
    <row r="33" spans="1:17" s="14" customFormat="1" ht="30" customHeight="1" x14ac:dyDescent="0.25">
      <c r="A33" s="13"/>
      <c r="B33" s="12"/>
      <c r="C33" s="12"/>
      <c r="D33" s="13"/>
      <c r="E33" s="13"/>
      <c r="F33" s="13"/>
      <c r="G33" s="13"/>
      <c r="H33" s="13"/>
      <c r="I33" s="32"/>
      <c r="J33" s="13"/>
      <c r="K33" s="32"/>
      <c r="L33" s="13"/>
      <c r="M33" s="13"/>
      <c r="N33" s="13"/>
      <c r="O33" s="13"/>
      <c r="P33" s="13"/>
      <c r="Q33" s="35">
        <f t="shared" si="0"/>
        <v>0</v>
      </c>
    </row>
    <row r="34" spans="1:17" ht="30" customHeight="1" x14ac:dyDescent="0.25">
      <c r="A34" s="69" t="s">
        <v>56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nLK+FigdsJT0bI4rFnPr5bfSk6hHpvisHVZatsvLw4dXHTc3NcNWIO63B1kEzsCgIV35dpVJ0q5zxs+xXEzfKA==" saltValue="L8yl0DAVXjNJUmCJ7rm/2w==" spinCount="100000" sheet="1" objects="1" scenarios="1"/>
  <mergeCells count="33">
    <mergeCell ref="F11:H11"/>
    <mergeCell ref="B12:E12"/>
    <mergeCell ref="F12:H12"/>
    <mergeCell ref="B13:E13"/>
    <mergeCell ref="F13:H13"/>
    <mergeCell ref="A34:E35"/>
    <mergeCell ref="F34:G35"/>
    <mergeCell ref="I34:Q34"/>
    <mergeCell ref="I35:Q35"/>
    <mergeCell ref="F14:H14"/>
    <mergeCell ref="I8:Q8"/>
    <mergeCell ref="B10:E10"/>
    <mergeCell ref="F10:H10"/>
    <mergeCell ref="I10:I16"/>
    <mergeCell ref="J10:J16"/>
    <mergeCell ref="K10:K16"/>
    <mergeCell ref="L10:L16"/>
    <mergeCell ref="M10:M16"/>
    <mergeCell ref="N10:N16"/>
    <mergeCell ref="O10:O16"/>
    <mergeCell ref="B15:E15"/>
    <mergeCell ref="F15:H15"/>
    <mergeCell ref="P10:P16"/>
    <mergeCell ref="Q10:Q16"/>
    <mergeCell ref="B11:E11"/>
    <mergeCell ref="B14:E14"/>
    <mergeCell ref="C1:F1"/>
    <mergeCell ref="I1:J1"/>
    <mergeCell ref="I3:P3"/>
    <mergeCell ref="C5:G7"/>
    <mergeCell ref="I5:P5"/>
    <mergeCell ref="I7:Q7"/>
    <mergeCell ref="C3:F4"/>
  </mergeCells>
  <hyperlinks>
    <hyperlink ref="F18" r:id="rId1" xr:uid="{95631C15-6C6E-43A9-B7CE-4039306DB120}"/>
    <hyperlink ref="I8" r:id="rId2" xr:uid="{93417F0B-6403-48B2-A36F-FA51DDAF634A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AA47-2348-4B82-9B6C-0C774D6C4ADB}">
  <sheetPr codeName="Tabelle3"/>
  <dimension ref="A1:R35"/>
  <sheetViews>
    <sheetView showGridLines="0" showZeros="0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52" t="s">
        <v>61</v>
      </c>
      <c r="J10" s="55" t="s">
        <v>49</v>
      </c>
      <c r="K10" s="58" t="s">
        <v>62</v>
      </c>
      <c r="L10" s="55" t="s">
        <v>50</v>
      </c>
      <c r="M10" s="55" t="s">
        <v>3</v>
      </c>
      <c r="N10" s="55" t="s">
        <v>47</v>
      </c>
      <c r="O10" s="55" t="s">
        <v>48</v>
      </c>
      <c r="P10" s="55" t="s">
        <v>4</v>
      </c>
      <c r="Q10" s="65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53"/>
      <c r="J11" s="56"/>
      <c r="K11" s="59"/>
      <c r="L11" s="56"/>
      <c r="M11" s="56"/>
      <c r="N11" s="56"/>
      <c r="O11" s="56"/>
      <c r="P11" s="56"/>
      <c r="Q11" s="66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53"/>
      <c r="J12" s="56"/>
      <c r="K12" s="59"/>
      <c r="L12" s="56"/>
      <c r="M12" s="56"/>
      <c r="N12" s="56"/>
      <c r="O12" s="56"/>
      <c r="P12" s="56"/>
      <c r="Q12" s="66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53"/>
      <c r="J13" s="56"/>
      <c r="K13" s="59"/>
      <c r="L13" s="56"/>
      <c r="M13" s="56"/>
      <c r="N13" s="56"/>
      <c r="O13" s="56"/>
      <c r="P13" s="56"/>
      <c r="Q13" s="66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53"/>
      <c r="J14" s="56"/>
      <c r="K14" s="59"/>
      <c r="L14" s="56"/>
      <c r="M14" s="56"/>
      <c r="N14" s="56"/>
      <c r="O14" s="56"/>
      <c r="P14" s="56"/>
      <c r="Q14" s="66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53"/>
      <c r="J15" s="56"/>
      <c r="K15" s="59"/>
      <c r="L15" s="56"/>
      <c r="M15" s="56"/>
      <c r="N15" s="56"/>
      <c r="O15" s="56"/>
      <c r="P15" s="56"/>
      <c r="Q15" s="66"/>
      <c r="R15" s="2"/>
    </row>
    <row r="16" spans="1:18" ht="49.5" customHeight="1" x14ac:dyDescent="0.25">
      <c r="A16" s="15"/>
      <c r="B16" s="1" t="s">
        <v>6</v>
      </c>
      <c r="C16"/>
      <c r="D16"/>
      <c r="E16"/>
      <c r="F16"/>
      <c r="G16"/>
      <c r="H16"/>
      <c r="I16" s="54"/>
      <c r="J16" s="57"/>
      <c r="K16" s="54"/>
      <c r="L16" s="57"/>
      <c r="M16" s="57"/>
      <c r="N16" s="57"/>
      <c r="O16" s="57"/>
      <c r="P16" s="64"/>
      <c r="Q16" s="67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30"/>
      <c r="J17" s="10" t="s">
        <v>41</v>
      </c>
      <c r="K17" s="30"/>
      <c r="L17" s="10" t="s">
        <v>45</v>
      </c>
      <c r="M17" s="10" t="s">
        <v>42</v>
      </c>
      <c r="N17" s="10" t="s">
        <v>46</v>
      </c>
      <c r="O17" s="10" t="s">
        <v>43</v>
      </c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7" t="s">
        <v>64</v>
      </c>
      <c r="J18" s="7">
        <v>95</v>
      </c>
      <c r="K18" s="27" t="s">
        <v>65</v>
      </c>
      <c r="L18" s="31">
        <v>92</v>
      </c>
      <c r="M18" s="31">
        <v>136</v>
      </c>
      <c r="N18" s="31">
        <v>91</v>
      </c>
      <c r="O18" s="7">
        <v>93</v>
      </c>
      <c r="P18" s="7">
        <v>91</v>
      </c>
      <c r="Q18" s="9">
        <f>SUM(I18:P18)</f>
        <v>598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2"/>
      <c r="J19" s="13"/>
      <c r="K19" s="32"/>
      <c r="L19" s="13"/>
      <c r="M19" s="13"/>
      <c r="N19" s="13"/>
      <c r="O19" s="13"/>
      <c r="P19" s="13"/>
      <c r="Q19" s="35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2"/>
      <c r="J20" s="13"/>
      <c r="K20" s="32"/>
      <c r="L20" s="13"/>
      <c r="M20" s="13"/>
      <c r="N20" s="13"/>
      <c r="O20" s="13"/>
      <c r="P20" s="13"/>
      <c r="Q20" s="35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2"/>
      <c r="J21" s="13"/>
      <c r="K21" s="32"/>
      <c r="L21" s="13"/>
      <c r="M21" s="13"/>
      <c r="N21" s="13"/>
      <c r="O21" s="13"/>
      <c r="P21" s="13"/>
      <c r="Q21" s="35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2"/>
      <c r="J22" s="13"/>
      <c r="K22" s="32"/>
      <c r="L22" s="13"/>
      <c r="M22" s="13"/>
      <c r="N22" s="13"/>
      <c r="O22" s="13"/>
      <c r="P22" s="13"/>
      <c r="Q22" s="35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2"/>
      <c r="J23" s="13"/>
      <c r="K23" s="32"/>
      <c r="L23" s="13"/>
      <c r="M23" s="13"/>
      <c r="N23" s="13"/>
      <c r="O23" s="13"/>
      <c r="P23" s="13"/>
      <c r="Q23" s="35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2"/>
      <c r="J24" s="13"/>
      <c r="K24" s="32"/>
      <c r="L24" s="13"/>
      <c r="M24" s="13"/>
      <c r="N24" s="13"/>
      <c r="O24" s="13"/>
      <c r="P24" s="13"/>
      <c r="Q24" s="35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2"/>
      <c r="J25" s="13"/>
      <c r="K25" s="32"/>
      <c r="L25" s="13"/>
      <c r="M25" s="13"/>
      <c r="N25" s="13"/>
      <c r="O25" s="13"/>
      <c r="P25" s="13"/>
      <c r="Q25" s="35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2"/>
      <c r="J26" s="13"/>
      <c r="K26" s="32"/>
      <c r="L26" s="13"/>
      <c r="M26" s="13"/>
      <c r="N26" s="13"/>
      <c r="O26" s="13"/>
      <c r="P26" s="13"/>
      <c r="Q26" s="35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2"/>
      <c r="J27" s="13"/>
      <c r="K27" s="32"/>
      <c r="L27" s="13"/>
      <c r="M27" s="13"/>
      <c r="N27" s="13"/>
      <c r="O27" s="13"/>
      <c r="P27" s="13"/>
      <c r="Q27" s="35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2"/>
      <c r="J28" s="13"/>
      <c r="K28" s="32"/>
      <c r="L28" s="13"/>
      <c r="M28" s="13"/>
      <c r="N28" s="13"/>
      <c r="O28" s="13"/>
      <c r="P28" s="13"/>
      <c r="Q28" s="35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2"/>
      <c r="J29" s="13"/>
      <c r="K29" s="32"/>
      <c r="L29" s="13"/>
      <c r="M29" s="13"/>
      <c r="N29" s="13"/>
      <c r="O29" s="13"/>
      <c r="P29" s="13"/>
      <c r="Q29" s="35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2"/>
      <c r="J30" s="13"/>
      <c r="K30" s="32"/>
      <c r="L30" s="13"/>
      <c r="M30" s="13"/>
      <c r="N30" s="13"/>
      <c r="O30" s="13"/>
      <c r="P30" s="13"/>
      <c r="Q30" s="35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2"/>
      <c r="J31" s="13"/>
      <c r="K31" s="32"/>
      <c r="L31" s="13"/>
      <c r="M31" s="13"/>
      <c r="N31" s="13"/>
      <c r="O31" s="13"/>
      <c r="P31" s="13"/>
      <c r="Q31" s="35">
        <f t="shared" si="0"/>
        <v>0</v>
      </c>
    </row>
    <row r="32" spans="1:18" s="14" customFormat="1" ht="30" customHeight="1" x14ac:dyDescent="0.25">
      <c r="A32" s="13"/>
      <c r="B32" s="12"/>
      <c r="C32" s="12"/>
      <c r="D32" s="13"/>
      <c r="E32" s="13"/>
      <c r="F32" s="13"/>
      <c r="G32" s="13"/>
      <c r="H32" s="13"/>
      <c r="I32" s="32"/>
      <c r="J32" s="13"/>
      <c r="K32" s="32"/>
      <c r="L32" s="13"/>
      <c r="M32" s="13"/>
      <c r="N32" s="13"/>
      <c r="O32" s="13"/>
      <c r="P32" s="13"/>
      <c r="Q32" s="35">
        <f t="shared" si="0"/>
        <v>0</v>
      </c>
    </row>
    <row r="33" spans="1:17" s="14" customFormat="1" ht="30" customHeight="1" x14ac:dyDescent="0.25">
      <c r="A33" s="13"/>
      <c r="C33" s="12"/>
      <c r="D33" s="13"/>
      <c r="E33" s="13"/>
      <c r="F33" s="13"/>
      <c r="G33" s="13"/>
      <c r="H33" s="13"/>
      <c r="I33" s="32"/>
      <c r="J33" s="13"/>
      <c r="K33" s="32"/>
      <c r="L33" s="13"/>
      <c r="M33" s="13"/>
      <c r="N33" s="13"/>
      <c r="O33" s="13"/>
      <c r="P33" s="13"/>
      <c r="Q33" s="35">
        <f t="shared" si="0"/>
        <v>0</v>
      </c>
    </row>
    <row r="34" spans="1:17" ht="30" customHeight="1" x14ac:dyDescent="0.25">
      <c r="A34" s="69" t="s">
        <v>56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CLg0L7vDBNPzOs0WhatD8RdENCo/7V3jZM9VTIctQBbmYbbQFpBCaH5PdtiUFpGH6VnjqyGRBl197gL9cOrmnQ==" saltValue="5ym0ZVbT8awy2ZeEMO3lqg==" spinCount="100000" sheet="1" objects="1" scenarios="1"/>
  <mergeCells count="33">
    <mergeCell ref="C1:F1"/>
    <mergeCell ref="C5:G7"/>
    <mergeCell ref="B10:E10"/>
    <mergeCell ref="B11:E11"/>
    <mergeCell ref="F10:H10"/>
    <mergeCell ref="C3:F4"/>
    <mergeCell ref="M10:M16"/>
    <mergeCell ref="N10:N16"/>
    <mergeCell ref="B12:E12"/>
    <mergeCell ref="B13:E13"/>
    <mergeCell ref="B14:E14"/>
    <mergeCell ref="B15:E15"/>
    <mergeCell ref="F11:H11"/>
    <mergeCell ref="F12:H12"/>
    <mergeCell ref="F13:H13"/>
    <mergeCell ref="F14:H14"/>
    <mergeCell ref="F15:H15"/>
    <mergeCell ref="A34:E35"/>
    <mergeCell ref="F34:G35"/>
    <mergeCell ref="I34:Q34"/>
    <mergeCell ref="I35:Q35"/>
    <mergeCell ref="I1:J1"/>
    <mergeCell ref="O10:O16"/>
    <mergeCell ref="P10:P16"/>
    <mergeCell ref="Q10:Q16"/>
    <mergeCell ref="I3:P3"/>
    <mergeCell ref="I5:P5"/>
    <mergeCell ref="I7:Q7"/>
    <mergeCell ref="I8:Q8"/>
    <mergeCell ref="I10:I16"/>
    <mergeCell ref="J10:J16"/>
    <mergeCell ref="K10:K16"/>
    <mergeCell ref="L10:L16"/>
  </mergeCells>
  <phoneticPr fontId="13" type="noConversion"/>
  <hyperlinks>
    <hyperlink ref="F18" r:id="rId1" xr:uid="{B3FB19FA-1ED5-41A4-B3EC-7B03C368B559}"/>
    <hyperlink ref="I8" r:id="rId2" xr:uid="{BE6F0D54-4516-40A7-8C98-4B733C03FD49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B9524-5D1A-4B7B-8B3B-E92581E9C355}">
  <sheetPr codeName="Tabelle4"/>
  <dimension ref="A1:R35"/>
  <sheetViews>
    <sheetView showGridLines="0" showZeros="0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76"/>
      <c r="J10" s="79"/>
      <c r="K10" s="79"/>
      <c r="L10" s="79" t="s">
        <v>33</v>
      </c>
      <c r="M10" s="82" t="s">
        <v>34</v>
      </c>
      <c r="N10" s="85" t="s">
        <v>35</v>
      </c>
      <c r="O10" s="88" t="s">
        <v>63</v>
      </c>
      <c r="P10" s="82" t="s">
        <v>36</v>
      </c>
      <c r="Q10" s="91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77"/>
      <c r="J11" s="80"/>
      <c r="K11" s="80"/>
      <c r="L11" s="80"/>
      <c r="M11" s="83"/>
      <c r="N11" s="86"/>
      <c r="O11" s="89"/>
      <c r="P11" s="83"/>
      <c r="Q11" s="92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77"/>
      <c r="J12" s="80"/>
      <c r="K12" s="80"/>
      <c r="L12" s="80"/>
      <c r="M12" s="83"/>
      <c r="N12" s="86"/>
      <c r="O12" s="89"/>
      <c r="P12" s="83"/>
      <c r="Q12" s="92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77"/>
      <c r="J13" s="80"/>
      <c r="K13" s="80"/>
      <c r="L13" s="80"/>
      <c r="M13" s="83"/>
      <c r="N13" s="86"/>
      <c r="O13" s="89"/>
      <c r="P13" s="83"/>
      <c r="Q13" s="92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77"/>
      <c r="J14" s="80"/>
      <c r="K14" s="80"/>
      <c r="L14" s="80"/>
      <c r="M14" s="83"/>
      <c r="N14" s="86"/>
      <c r="O14" s="89"/>
      <c r="P14" s="83"/>
      <c r="Q14" s="92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77"/>
      <c r="J15" s="80"/>
      <c r="K15" s="80"/>
      <c r="L15" s="80"/>
      <c r="M15" s="83"/>
      <c r="N15" s="86"/>
      <c r="O15" s="89"/>
      <c r="P15" s="83"/>
      <c r="Q15" s="92"/>
      <c r="R15" s="2"/>
    </row>
    <row r="16" spans="1:18" ht="49.5" customHeight="1" thickBot="1" x14ac:dyDescent="0.3">
      <c r="A16" s="15"/>
      <c r="B16" s="1" t="s">
        <v>32</v>
      </c>
      <c r="C16"/>
      <c r="D16"/>
      <c r="E16"/>
      <c r="F16"/>
      <c r="G16"/>
      <c r="H16"/>
      <c r="I16" s="78"/>
      <c r="J16" s="81"/>
      <c r="K16" s="81"/>
      <c r="L16" s="81"/>
      <c r="M16" s="84"/>
      <c r="N16" s="87"/>
      <c r="O16" s="90"/>
      <c r="P16" s="84"/>
      <c r="Q16" s="93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10"/>
      <c r="J17" s="10"/>
      <c r="K17" s="10"/>
      <c r="L17" s="10" t="s">
        <v>45</v>
      </c>
      <c r="M17" s="10" t="s">
        <v>42</v>
      </c>
      <c r="N17" s="10" t="s">
        <v>46</v>
      </c>
      <c r="O17" s="30"/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5"/>
      <c r="J18" s="25"/>
      <c r="K18" s="25"/>
      <c r="L18" s="25">
        <v>132</v>
      </c>
      <c r="M18" s="25">
        <v>81</v>
      </c>
      <c r="N18" s="25">
        <v>73</v>
      </c>
      <c r="O18" s="26" t="s">
        <v>37</v>
      </c>
      <c r="P18" s="25">
        <v>90</v>
      </c>
      <c r="Q18" s="24">
        <f>SUM(I18:P18)</f>
        <v>376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3"/>
      <c r="J19" s="33"/>
      <c r="K19" s="33"/>
      <c r="L19" s="33"/>
      <c r="M19" s="33"/>
      <c r="N19" s="33"/>
      <c r="O19" s="34"/>
      <c r="P19" s="33"/>
      <c r="Q19" s="36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3"/>
      <c r="J20" s="33"/>
      <c r="K20" s="33"/>
      <c r="L20" s="33"/>
      <c r="M20" s="33"/>
      <c r="N20" s="33"/>
      <c r="O20" s="34"/>
      <c r="P20" s="33"/>
      <c r="Q20" s="36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3"/>
      <c r="J21" s="33"/>
      <c r="K21" s="33"/>
      <c r="L21" s="33"/>
      <c r="M21" s="33"/>
      <c r="N21" s="33"/>
      <c r="O21" s="34"/>
      <c r="P21" s="33"/>
      <c r="Q21" s="36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3"/>
      <c r="J22" s="33"/>
      <c r="K22" s="33"/>
      <c r="L22" s="33"/>
      <c r="M22" s="33"/>
      <c r="N22" s="33"/>
      <c r="O22" s="34"/>
      <c r="P22" s="33"/>
      <c r="Q22" s="36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3"/>
      <c r="J23" s="33"/>
      <c r="K23" s="33"/>
      <c r="L23" s="33"/>
      <c r="M23" s="33"/>
      <c r="N23" s="33"/>
      <c r="O23" s="34"/>
      <c r="P23" s="33"/>
      <c r="Q23" s="36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3"/>
      <c r="J24" s="33"/>
      <c r="K24" s="33"/>
      <c r="L24" s="33"/>
      <c r="M24" s="33"/>
      <c r="N24" s="33"/>
      <c r="O24" s="34"/>
      <c r="P24" s="33"/>
      <c r="Q24" s="36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3"/>
      <c r="J25" s="33"/>
      <c r="K25" s="33"/>
      <c r="L25" s="33"/>
      <c r="M25" s="33"/>
      <c r="N25" s="33"/>
      <c r="O25" s="34"/>
      <c r="P25" s="33"/>
      <c r="Q25" s="36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3"/>
      <c r="J26" s="33"/>
      <c r="K26" s="33"/>
      <c r="L26" s="33"/>
      <c r="M26" s="33"/>
      <c r="N26" s="33"/>
      <c r="O26" s="34"/>
      <c r="P26" s="33"/>
      <c r="Q26" s="36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3"/>
      <c r="J27" s="33"/>
      <c r="K27" s="33"/>
      <c r="L27" s="33"/>
      <c r="M27" s="33"/>
      <c r="N27" s="33"/>
      <c r="O27" s="34"/>
      <c r="P27" s="33"/>
      <c r="Q27" s="36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3"/>
      <c r="J28" s="33"/>
      <c r="K28" s="33"/>
      <c r="L28" s="33"/>
      <c r="M28" s="33"/>
      <c r="N28" s="33"/>
      <c r="O28" s="34"/>
      <c r="P28" s="33"/>
      <c r="Q28" s="36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3"/>
      <c r="J29" s="33"/>
      <c r="K29" s="33"/>
      <c r="L29" s="33"/>
      <c r="M29" s="33"/>
      <c r="N29" s="33"/>
      <c r="O29" s="34"/>
      <c r="P29" s="33"/>
      <c r="Q29" s="36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3"/>
      <c r="J30" s="33"/>
      <c r="K30" s="33"/>
      <c r="L30" s="33"/>
      <c r="M30" s="33"/>
      <c r="N30" s="33"/>
      <c r="O30" s="34"/>
      <c r="P30" s="33"/>
      <c r="Q30" s="36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3"/>
      <c r="J31" s="33"/>
      <c r="K31" s="33"/>
      <c r="L31" s="33"/>
      <c r="M31" s="33"/>
      <c r="N31" s="33"/>
      <c r="O31" s="34"/>
      <c r="P31" s="33"/>
      <c r="Q31" s="36">
        <f t="shared" si="0"/>
        <v>0</v>
      </c>
    </row>
    <row r="32" spans="1:18" s="14" customFormat="1" ht="30" customHeight="1" x14ac:dyDescent="0.25">
      <c r="A32" s="13"/>
      <c r="B32" s="12"/>
      <c r="C32" s="12"/>
      <c r="D32" s="13"/>
      <c r="E32" s="13"/>
      <c r="F32" s="13"/>
      <c r="G32" s="13"/>
      <c r="H32" s="13"/>
      <c r="I32" s="33"/>
      <c r="J32" s="33"/>
      <c r="K32" s="33"/>
      <c r="L32" s="33"/>
      <c r="M32" s="33"/>
      <c r="N32" s="33"/>
      <c r="O32" s="34"/>
      <c r="P32" s="33"/>
      <c r="Q32" s="36">
        <f t="shared" si="0"/>
        <v>0</v>
      </c>
    </row>
    <row r="33" spans="1:17" s="14" customFormat="1" ht="30" customHeight="1" x14ac:dyDescent="0.25">
      <c r="A33" s="13"/>
      <c r="B33" s="12"/>
      <c r="C33" s="12"/>
      <c r="D33" s="13"/>
      <c r="E33" s="13"/>
      <c r="F33" s="13"/>
      <c r="G33" s="13"/>
      <c r="H33" s="13"/>
      <c r="I33" s="33"/>
      <c r="J33" s="33"/>
      <c r="K33" s="33"/>
      <c r="L33" s="33"/>
      <c r="M33" s="33"/>
      <c r="N33" s="33"/>
      <c r="O33" s="34"/>
      <c r="P33" s="33"/>
      <c r="Q33" s="36">
        <f t="shared" si="0"/>
        <v>0</v>
      </c>
    </row>
    <row r="34" spans="1:17" ht="30" customHeight="1" x14ac:dyDescent="0.25">
      <c r="A34" s="69" t="s">
        <v>57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Qm/8DxEcS6ynaJFr9KEvLe7atRwkPpxFbpq1Q8Q/m48Bi661Ka6xis127DU1C9djTJ4t7qqQSrI6cCIrh5I5qw==" saltValue="6evlQKGFHHnBJiYhQFY/Ww==" spinCount="100000" sheet="1" objects="1" scenarios="1"/>
  <mergeCells count="33">
    <mergeCell ref="F11:H11"/>
    <mergeCell ref="B12:E12"/>
    <mergeCell ref="F12:H12"/>
    <mergeCell ref="B13:E13"/>
    <mergeCell ref="F13:H13"/>
    <mergeCell ref="A34:E35"/>
    <mergeCell ref="F34:G35"/>
    <mergeCell ref="I34:Q34"/>
    <mergeCell ref="I35:Q35"/>
    <mergeCell ref="F14:H14"/>
    <mergeCell ref="I8:Q8"/>
    <mergeCell ref="B10:E10"/>
    <mergeCell ref="F10:H10"/>
    <mergeCell ref="I10:I16"/>
    <mergeCell ref="J10:J16"/>
    <mergeCell ref="K10:K16"/>
    <mergeCell ref="L10:L16"/>
    <mergeCell ref="M10:M16"/>
    <mergeCell ref="N10:N16"/>
    <mergeCell ref="O10:O16"/>
    <mergeCell ref="B15:E15"/>
    <mergeCell ref="F15:H15"/>
    <mergeCell ref="P10:P16"/>
    <mergeCell ref="Q10:Q16"/>
    <mergeCell ref="B11:E11"/>
    <mergeCell ref="B14:E14"/>
    <mergeCell ref="C1:F1"/>
    <mergeCell ref="I1:J1"/>
    <mergeCell ref="I3:P3"/>
    <mergeCell ref="C5:G7"/>
    <mergeCell ref="I5:P5"/>
    <mergeCell ref="I7:Q7"/>
    <mergeCell ref="C3:F4"/>
  </mergeCells>
  <hyperlinks>
    <hyperlink ref="F18" r:id="rId1" xr:uid="{8A1EB1D0-92AA-4070-A63E-76A32CD783A1}"/>
    <hyperlink ref="I8" r:id="rId2" xr:uid="{1B55CD35-3158-4C4B-9D9A-0B2F2D5BDE68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Anmeldung Feld A</vt:lpstr>
      <vt:lpstr>Anmeldung Feld D</vt:lpstr>
      <vt:lpstr>Anmeldung Feld E</vt:lpstr>
      <vt:lpstr>Anmeldung Feld E U21</vt:lpstr>
      <vt:lpstr>'Anmeldung Feld A'!Druckbereich</vt:lpstr>
      <vt:lpstr>'Anmeldung Feld D'!Druckbereich</vt:lpstr>
      <vt:lpstr>'Anmeldung Feld E'!Druckbereich</vt:lpstr>
      <vt:lpstr>'Anmeldung Feld E U21'!Druckbereich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Othmar Brunschwiler</dc:creator>
  <cp:lastModifiedBy>Reto Schweizer</cp:lastModifiedBy>
  <cp:lastPrinted>2025-11-30T14:51:00Z</cp:lastPrinted>
  <dcterms:created xsi:type="dcterms:W3CDTF">2025-01-09T04:36:39Z</dcterms:created>
  <dcterms:modified xsi:type="dcterms:W3CDTF">2026-02-16T17:40:03Z</dcterms:modified>
</cp:coreProperties>
</file>